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40" yWindow="105" windowWidth="12510" windowHeight="7620"/>
  </bookViews>
  <sheets>
    <sheet name="Trading Tagebuch" sheetId="1" r:id="rId1"/>
  </sheets>
  <calcPr calcId="125725"/>
</workbook>
</file>

<file path=xl/calcChain.xml><?xml version="1.0" encoding="utf-8"?>
<calcChain xmlns="http://schemas.openxmlformats.org/spreadsheetml/2006/main">
  <c r="U38" i="1"/>
  <c r="U39" s="1"/>
  <c r="U40" s="1"/>
  <c r="U41" s="1"/>
  <c r="U42" s="1"/>
  <c r="U43" s="1"/>
  <c r="U44" s="1"/>
  <c r="U45" s="1"/>
  <c r="U46" s="1"/>
  <c r="U47" s="1"/>
  <c r="U48" s="1"/>
  <c r="U49" s="1"/>
  <c r="U50" s="1"/>
  <c r="U51" s="1"/>
  <c r="U52" s="1"/>
  <c r="U53" s="1"/>
  <c r="U54" s="1"/>
  <c r="U55" s="1"/>
  <c r="U56" s="1"/>
  <c r="U57" s="1"/>
  <c r="U58" s="1"/>
  <c r="U59" s="1"/>
  <c r="U60" s="1"/>
  <c r="U61" s="1"/>
  <c r="U62" s="1"/>
  <c r="U63" s="1"/>
  <c r="U64" s="1"/>
  <c r="U65" s="1"/>
  <c r="U66" s="1"/>
  <c r="U67" s="1"/>
  <c r="U68" s="1"/>
  <c r="U69" s="1"/>
  <c r="U70" s="1"/>
  <c r="U71" s="1"/>
  <c r="U72" s="1"/>
  <c r="U73" s="1"/>
  <c r="U74" s="1"/>
  <c r="U75" s="1"/>
  <c r="U76" s="1"/>
  <c r="U77" s="1"/>
  <c r="U78" s="1"/>
  <c r="U79" s="1"/>
  <c r="U80" s="1"/>
  <c r="U81" s="1"/>
  <c r="U82" s="1"/>
  <c r="U83" s="1"/>
  <c r="U84" s="1"/>
  <c r="U85" s="1"/>
  <c r="U86" s="1"/>
  <c r="U87" s="1"/>
  <c r="U88" s="1"/>
  <c r="U89" s="1"/>
  <c r="U90" s="1"/>
  <c r="U91" s="1"/>
  <c r="U92" s="1"/>
  <c r="U93" s="1"/>
  <c r="U94" s="1"/>
  <c r="U95" s="1"/>
  <c r="U96" s="1"/>
  <c r="U97" s="1"/>
  <c r="U98" s="1"/>
  <c r="U99" s="1"/>
  <c r="U100" s="1"/>
  <c r="U101" s="1"/>
  <c r="U102" s="1"/>
  <c r="U103" s="1"/>
  <c r="U104" s="1"/>
  <c r="U105" s="1"/>
  <c r="U106" s="1"/>
  <c r="U107" s="1"/>
  <c r="U108" s="1"/>
  <c r="U109" s="1"/>
  <c r="U110" s="1"/>
  <c r="U111" s="1"/>
  <c r="U112" s="1"/>
  <c r="U113" s="1"/>
  <c r="U114" s="1"/>
  <c r="U115" s="1"/>
  <c r="U116" s="1"/>
  <c r="U117" s="1"/>
  <c r="U118" s="1"/>
  <c r="U119" s="1"/>
  <c r="U120" s="1"/>
  <c r="U121" s="1"/>
  <c r="U122" s="1"/>
  <c r="U123" s="1"/>
  <c r="U124" s="1"/>
  <c r="U125" s="1"/>
  <c r="U126" s="1"/>
  <c r="U127" s="1"/>
  <c r="U128" s="1"/>
  <c r="U129" s="1"/>
  <c r="U130" s="1"/>
  <c r="U131" s="1"/>
  <c r="U132" s="1"/>
  <c r="U133" s="1"/>
  <c r="U134" s="1"/>
  <c r="U135" s="1"/>
  <c r="U136" s="1"/>
  <c r="U137" s="1"/>
  <c r="U138" s="1"/>
  <c r="U139" s="1"/>
  <c r="U140" s="1"/>
  <c r="U141" s="1"/>
  <c r="U142" s="1"/>
  <c r="U143" s="1"/>
  <c r="U144" s="1"/>
  <c r="U145" s="1"/>
  <c r="U146" s="1"/>
  <c r="U147" s="1"/>
  <c r="U148" s="1"/>
  <c r="U149" s="1"/>
  <c r="U150" s="1"/>
  <c r="U151" s="1"/>
  <c r="U152" s="1"/>
  <c r="U153" s="1"/>
  <c r="U154" s="1"/>
  <c r="U155" s="1"/>
  <c r="U156" s="1"/>
  <c r="U157" s="1"/>
  <c r="U158" s="1"/>
  <c r="U159" s="1"/>
  <c r="U160" s="1"/>
  <c r="U161" s="1"/>
  <c r="U162" s="1"/>
  <c r="U163" s="1"/>
  <c r="U164" s="1"/>
  <c r="U165" s="1"/>
  <c r="U166" s="1"/>
  <c r="U167" s="1"/>
  <c r="U168" s="1"/>
  <c r="U169" s="1"/>
  <c r="U170" s="1"/>
  <c r="U171" s="1"/>
  <c r="U172" s="1"/>
  <c r="U173" s="1"/>
  <c r="U174" s="1"/>
  <c r="U175" s="1"/>
  <c r="U176" s="1"/>
  <c r="U177" s="1"/>
  <c r="U178" s="1"/>
  <c r="U179" s="1"/>
  <c r="U180" s="1"/>
  <c r="U181" s="1"/>
  <c r="U182" s="1"/>
  <c r="U183" s="1"/>
  <c r="U184" s="1"/>
  <c r="U185" s="1"/>
  <c r="U186" s="1"/>
  <c r="U187" s="1"/>
  <c r="U188" s="1"/>
  <c r="U189" s="1"/>
  <c r="U190" s="1"/>
  <c r="U191" s="1"/>
  <c r="U192" s="1"/>
  <c r="U193" s="1"/>
  <c r="U194" s="1"/>
  <c r="U195" s="1"/>
  <c r="U196" s="1"/>
  <c r="U197" s="1"/>
  <c r="U198" s="1"/>
  <c r="U199" s="1"/>
  <c r="U200" s="1"/>
  <c r="U201" s="1"/>
  <c r="U202" s="1"/>
  <c r="U203" s="1"/>
  <c r="U204" s="1"/>
  <c r="U205" s="1"/>
  <c r="U206" s="1"/>
  <c r="U207" s="1"/>
  <c r="U208" s="1"/>
  <c r="U209" s="1"/>
  <c r="U210" s="1"/>
  <c r="U211" s="1"/>
  <c r="U212" s="1"/>
  <c r="U213" s="1"/>
  <c r="U214" s="1"/>
  <c r="U215" s="1"/>
  <c r="U216" s="1"/>
  <c r="U217" s="1"/>
  <c r="U218" s="1"/>
  <c r="U219" s="1"/>
  <c r="U220" s="1"/>
  <c r="U221" s="1"/>
  <c r="U222" s="1"/>
  <c r="U223" s="1"/>
  <c r="U224" s="1"/>
  <c r="U225" s="1"/>
  <c r="U226" s="1"/>
  <c r="U227" s="1"/>
  <c r="U228" s="1"/>
  <c r="U229" s="1"/>
  <c r="U230" s="1"/>
  <c r="U231" s="1"/>
  <c r="U232" s="1"/>
  <c r="U233" s="1"/>
  <c r="U234" s="1"/>
  <c r="U235" s="1"/>
  <c r="U236" s="1"/>
  <c r="U237" s="1"/>
  <c r="U238" s="1"/>
  <c r="U239" s="1"/>
  <c r="U240" s="1"/>
  <c r="U241" s="1"/>
  <c r="U242" s="1"/>
  <c r="U243" s="1"/>
  <c r="U244" s="1"/>
  <c r="U245" s="1"/>
  <c r="U246" s="1"/>
  <c r="U247" s="1"/>
  <c r="U248" s="1"/>
  <c r="U249" s="1"/>
  <c r="U250" s="1"/>
  <c r="U251" s="1"/>
  <c r="U252" s="1"/>
  <c r="U253" s="1"/>
  <c r="U254" s="1"/>
  <c r="U255" s="1"/>
  <c r="U256" s="1"/>
  <c r="U257" s="1"/>
  <c r="U258" s="1"/>
  <c r="U259" s="1"/>
  <c r="U260" s="1"/>
  <c r="U261" s="1"/>
  <c r="U262" s="1"/>
  <c r="U263" s="1"/>
  <c r="U264" s="1"/>
  <c r="U265" s="1"/>
  <c r="U266" s="1"/>
  <c r="U267" s="1"/>
  <c r="U268" s="1"/>
  <c r="U269" s="1"/>
  <c r="U270" s="1"/>
  <c r="U271" s="1"/>
  <c r="U272" s="1"/>
  <c r="U273" s="1"/>
  <c r="U274" s="1"/>
  <c r="U275" s="1"/>
  <c r="U276" s="1"/>
  <c r="U277" s="1"/>
  <c r="U278" s="1"/>
  <c r="U279" s="1"/>
  <c r="U280" s="1"/>
  <c r="U281" s="1"/>
  <c r="U282" s="1"/>
  <c r="U283" s="1"/>
  <c r="U284" s="1"/>
  <c r="U285" s="1"/>
  <c r="U286" s="1"/>
  <c r="U287" s="1"/>
  <c r="U288" s="1"/>
  <c r="U289" s="1"/>
  <c r="U290" s="1"/>
  <c r="U291" s="1"/>
  <c r="U292" s="1"/>
  <c r="U293" s="1"/>
  <c r="U294" s="1"/>
  <c r="U295" s="1"/>
  <c r="U296" s="1"/>
  <c r="U297" s="1"/>
  <c r="U298" s="1"/>
  <c r="U299" s="1"/>
  <c r="U300" s="1"/>
  <c r="U301" s="1"/>
  <c r="U302" s="1"/>
  <c r="U303" s="1"/>
  <c r="U304" s="1"/>
  <c r="U305" s="1"/>
  <c r="U306" s="1"/>
  <c r="U307" s="1"/>
  <c r="U308" s="1"/>
  <c r="U309" s="1"/>
  <c r="U310" s="1"/>
  <c r="U311" s="1"/>
  <c r="U312" s="1"/>
  <c r="U313" s="1"/>
  <c r="U314" s="1"/>
  <c r="U315" s="1"/>
  <c r="U316" s="1"/>
  <c r="U317" s="1"/>
  <c r="U318" s="1"/>
  <c r="U319" s="1"/>
  <c r="U320" s="1"/>
  <c r="U321" s="1"/>
  <c r="U322" s="1"/>
  <c r="U323" s="1"/>
  <c r="U324" s="1"/>
  <c r="U325" s="1"/>
  <c r="U326" s="1"/>
  <c r="U327" s="1"/>
  <c r="U328" s="1"/>
  <c r="U329" s="1"/>
  <c r="U330" s="1"/>
  <c r="U331" s="1"/>
  <c r="U332" s="1"/>
  <c r="U333" s="1"/>
  <c r="U334" s="1"/>
  <c r="U335" s="1"/>
  <c r="U336" s="1"/>
  <c r="U337" s="1"/>
  <c r="U338" s="1"/>
  <c r="U339" s="1"/>
  <c r="U340" s="1"/>
  <c r="U341" s="1"/>
  <c r="U342" s="1"/>
  <c r="U343" s="1"/>
  <c r="U344" s="1"/>
  <c r="U345" s="1"/>
  <c r="U346" s="1"/>
  <c r="U347" s="1"/>
  <c r="U348" s="1"/>
  <c r="U349" s="1"/>
  <c r="U350" s="1"/>
  <c r="U351" s="1"/>
  <c r="U352" s="1"/>
  <c r="U353" s="1"/>
  <c r="U354" s="1"/>
  <c r="U355" s="1"/>
  <c r="U356" s="1"/>
  <c r="U357" s="1"/>
  <c r="U358" s="1"/>
  <c r="U359" s="1"/>
  <c r="U360" s="1"/>
  <c r="U361" s="1"/>
  <c r="U362" s="1"/>
  <c r="U363" s="1"/>
  <c r="U364" s="1"/>
  <c r="U365" s="1"/>
  <c r="H3"/>
  <c r="I3"/>
  <c r="J3"/>
  <c r="M3"/>
  <c r="P3"/>
  <c r="Q3"/>
  <c r="R3"/>
  <c r="U3"/>
  <c r="H4"/>
  <c r="I4"/>
  <c r="M4"/>
  <c r="P4"/>
  <c r="Q4"/>
  <c r="R4"/>
  <c r="U4"/>
  <c r="H5"/>
  <c r="I5"/>
  <c r="M5"/>
  <c r="P5"/>
  <c r="Q5"/>
  <c r="R5"/>
  <c r="U5"/>
  <c r="H6"/>
  <c r="I6"/>
  <c r="M6"/>
  <c r="P6"/>
  <c r="Q6"/>
  <c r="R6"/>
  <c r="U6"/>
  <c r="H7"/>
  <c r="I7"/>
  <c r="M7"/>
  <c r="P7"/>
  <c r="Q7"/>
  <c r="R7"/>
  <c r="U7"/>
  <c r="H8"/>
  <c r="I8"/>
  <c r="M8"/>
  <c r="P8"/>
  <c r="Q8"/>
  <c r="R8"/>
  <c r="U8"/>
  <c r="H9"/>
  <c r="I9"/>
  <c r="M9"/>
  <c r="P9"/>
  <c r="Q9"/>
  <c r="R9"/>
  <c r="U9"/>
  <c r="H10"/>
  <c r="I10"/>
  <c r="M10"/>
  <c r="P10"/>
  <c r="Q10"/>
  <c r="R10"/>
  <c r="U10"/>
  <c r="H11"/>
  <c r="I11"/>
  <c r="M11"/>
  <c r="P11"/>
  <c r="Q11"/>
  <c r="R11"/>
  <c r="U11"/>
  <c r="H12"/>
  <c r="I12"/>
  <c r="M12"/>
  <c r="P12"/>
  <c r="Q12"/>
  <c r="R12"/>
  <c r="U12"/>
  <c r="H13"/>
  <c r="I13"/>
  <c r="M13"/>
  <c r="P13"/>
  <c r="Q13"/>
  <c r="R13"/>
  <c r="U13"/>
  <c r="H14"/>
  <c r="I14"/>
  <c r="M14"/>
  <c r="P14"/>
  <c r="Q14"/>
  <c r="R14"/>
  <c r="U14"/>
  <c r="H15"/>
  <c r="I15"/>
  <c r="M15"/>
  <c r="P15"/>
  <c r="Q15"/>
  <c r="R15"/>
  <c r="U15"/>
  <c r="H16"/>
  <c r="I16"/>
  <c r="M16"/>
  <c r="P16"/>
  <c r="Q16"/>
  <c r="R16"/>
  <c r="U16"/>
  <c r="H17"/>
  <c r="I17"/>
  <c r="M17"/>
  <c r="P17"/>
  <c r="Q17"/>
  <c r="R17"/>
  <c r="U17"/>
  <c r="H18"/>
  <c r="I18"/>
  <c r="M18"/>
  <c r="P18"/>
  <c r="Q18"/>
  <c r="R18"/>
  <c r="U18"/>
  <c r="H19"/>
  <c r="I19"/>
  <c r="M19"/>
  <c r="P19"/>
  <c r="Q19"/>
  <c r="R19"/>
  <c r="U19"/>
  <c r="H20"/>
  <c r="I20"/>
  <c r="M20"/>
  <c r="P20"/>
  <c r="Q20"/>
  <c r="R20"/>
  <c r="U20"/>
  <c r="H21"/>
  <c r="I21"/>
  <c r="M21"/>
  <c r="P21"/>
  <c r="Q21"/>
  <c r="R21"/>
  <c r="U21"/>
  <c r="H22"/>
  <c r="I22"/>
  <c r="M22"/>
  <c r="P22"/>
  <c r="Q22"/>
  <c r="R22"/>
  <c r="U22"/>
  <c r="H23"/>
  <c r="I23"/>
  <c r="M23"/>
  <c r="P23"/>
  <c r="Q23"/>
  <c r="R23"/>
  <c r="U23"/>
  <c r="H24"/>
  <c r="I24"/>
  <c r="M24"/>
  <c r="P24"/>
  <c r="Q24"/>
  <c r="R24"/>
  <c r="U24"/>
  <c r="H25"/>
  <c r="I25"/>
  <c r="M25"/>
  <c r="P25"/>
  <c r="Q25"/>
  <c r="R25"/>
  <c r="U25"/>
  <c r="H26"/>
  <c r="I26"/>
  <c r="M26"/>
  <c r="P26"/>
  <c r="Q26"/>
  <c r="R26"/>
  <c r="U26"/>
  <c r="H27"/>
  <c r="I27"/>
  <c r="M27"/>
  <c r="P27"/>
  <c r="Q27"/>
  <c r="R27"/>
  <c r="U27"/>
  <c r="H28"/>
  <c r="I28"/>
  <c r="M28"/>
  <c r="P28"/>
  <c r="Q28"/>
  <c r="R28"/>
  <c r="U28"/>
  <c r="H29"/>
  <c r="I29"/>
  <c r="M29"/>
  <c r="P29"/>
  <c r="Q29"/>
  <c r="R29"/>
  <c r="U29"/>
  <c r="H30"/>
  <c r="I30"/>
  <c r="M30"/>
  <c r="P30"/>
  <c r="Q30"/>
  <c r="R30"/>
  <c r="U30"/>
  <c r="H31"/>
  <c r="I31"/>
  <c r="M31"/>
  <c r="P31"/>
  <c r="Q31"/>
  <c r="R31"/>
  <c r="U31"/>
  <c r="H32"/>
  <c r="I32"/>
  <c r="M32"/>
  <c r="P32"/>
  <c r="Q32"/>
  <c r="R32"/>
  <c r="U32"/>
  <c r="H33"/>
  <c r="I33"/>
  <c r="M33"/>
  <c r="P33"/>
  <c r="Q33"/>
  <c r="R33"/>
  <c r="U33"/>
  <c r="H34"/>
  <c r="I34"/>
  <c r="M34"/>
  <c r="P34"/>
  <c r="Q34"/>
  <c r="R34"/>
  <c r="U34"/>
  <c r="H35"/>
  <c r="I35"/>
  <c r="M35"/>
  <c r="P35"/>
  <c r="Q35"/>
  <c r="R35"/>
  <c r="U35"/>
  <c r="H36"/>
  <c r="I36"/>
  <c r="M36"/>
  <c r="P36"/>
  <c r="Q36"/>
  <c r="R36"/>
  <c r="U36"/>
  <c r="H37"/>
  <c r="I37"/>
  <c r="M37"/>
  <c r="P37"/>
  <c r="Q37"/>
  <c r="R37"/>
  <c r="U37"/>
  <c r="H38"/>
  <c r="I38"/>
  <c r="M38"/>
  <c r="P38"/>
  <c r="Q38"/>
  <c r="R38"/>
  <c r="H39"/>
  <c r="I39"/>
  <c r="M39"/>
  <c r="P39"/>
  <c r="Q39"/>
  <c r="R39"/>
  <c r="H40"/>
  <c r="I40"/>
  <c r="M40"/>
  <c r="P40"/>
  <c r="Q40"/>
  <c r="R40"/>
  <c r="H41"/>
  <c r="I41"/>
  <c r="M41"/>
  <c r="P41"/>
  <c r="Q41"/>
  <c r="R41"/>
  <c r="H42"/>
  <c r="I42"/>
  <c r="M42"/>
  <c r="P42"/>
  <c r="Q42"/>
  <c r="R42"/>
  <c r="H43"/>
  <c r="I43"/>
  <c r="M43"/>
  <c r="P43"/>
  <c r="Q43"/>
  <c r="R43"/>
  <c r="H44"/>
  <c r="I44"/>
  <c r="M44"/>
  <c r="P44"/>
  <c r="Q44"/>
  <c r="R44"/>
  <c r="H45"/>
  <c r="I45"/>
  <c r="M45"/>
  <c r="P45"/>
  <c r="Q45"/>
  <c r="R45"/>
  <c r="H46"/>
  <c r="I46"/>
  <c r="M46"/>
  <c r="P46"/>
  <c r="Q46"/>
  <c r="R46"/>
  <c r="H47"/>
  <c r="I47"/>
  <c r="M47"/>
  <c r="P47"/>
  <c r="Q47"/>
  <c r="R47"/>
  <c r="H48"/>
  <c r="I48"/>
  <c r="M48"/>
  <c r="P48"/>
  <c r="Q48"/>
  <c r="R48"/>
  <c r="H49"/>
  <c r="I49"/>
  <c r="M49"/>
  <c r="P49"/>
  <c r="Q49"/>
  <c r="R49"/>
  <c r="H50"/>
  <c r="I50"/>
  <c r="M50"/>
  <c r="P50"/>
  <c r="Q50"/>
  <c r="R50"/>
  <c r="H51"/>
  <c r="I51"/>
  <c r="M51"/>
  <c r="P51"/>
  <c r="Q51"/>
  <c r="R51"/>
  <c r="H52"/>
  <c r="I52"/>
  <c r="M52"/>
  <c r="P52"/>
  <c r="Q52"/>
  <c r="R52"/>
  <c r="H53"/>
  <c r="I53"/>
  <c r="M53"/>
  <c r="P53"/>
  <c r="Q53"/>
  <c r="R53"/>
  <c r="H54"/>
  <c r="I54"/>
  <c r="M54"/>
  <c r="P54"/>
  <c r="Q54"/>
  <c r="R54"/>
  <c r="H55"/>
  <c r="I55"/>
  <c r="M55"/>
  <c r="P55"/>
  <c r="Q55"/>
  <c r="R55"/>
  <c r="H56"/>
  <c r="I56"/>
  <c r="M56"/>
  <c r="P56"/>
  <c r="Q56"/>
  <c r="R56"/>
  <c r="H57"/>
  <c r="I57"/>
  <c r="M57"/>
  <c r="P57"/>
  <c r="Q57"/>
  <c r="R57"/>
  <c r="H58"/>
  <c r="I58"/>
  <c r="M58"/>
  <c r="P58"/>
  <c r="Q58"/>
  <c r="R58"/>
  <c r="H59"/>
  <c r="I59"/>
  <c r="M59"/>
  <c r="P59"/>
  <c r="Q59"/>
  <c r="R59"/>
  <c r="H60"/>
  <c r="I60"/>
  <c r="M60"/>
  <c r="P60"/>
  <c r="Q60"/>
  <c r="R60"/>
  <c r="H61"/>
  <c r="I61"/>
  <c r="M61"/>
  <c r="P61"/>
  <c r="Q61"/>
  <c r="R61"/>
  <c r="H62"/>
  <c r="I62"/>
  <c r="M62"/>
  <c r="P62"/>
  <c r="Q62"/>
  <c r="R62"/>
  <c r="H63"/>
  <c r="I63"/>
  <c r="M63"/>
  <c r="P63"/>
  <c r="Q63"/>
  <c r="R63"/>
  <c r="H64"/>
  <c r="I64"/>
  <c r="M64"/>
  <c r="P64"/>
  <c r="Q64"/>
  <c r="R64"/>
  <c r="H65"/>
  <c r="I65"/>
  <c r="M65"/>
  <c r="P65"/>
  <c r="Q65"/>
  <c r="R65"/>
  <c r="H66"/>
  <c r="I66"/>
  <c r="M66"/>
  <c r="P66"/>
  <c r="Q66"/>
  <c r="R66"/>
  <c r="H67"/>
  <c r="I67"/>
  <c r="M67"/>
  <c r="P67"/>
  <c r="Q67"/>
  <c r="R67"/>
  <c r="H68"/>
  <c r="I68"/>
  <c r="M68"/>
  <c r="P68"/>
  <c r="Q68"/>
  <c r="R68"/>
  <c r="H69"/>
  <c r="I69"/>
  <c r="M69"/>
  <c r="P69"/>
  <c r="Q69"/>
  <c r="R69"/>
  <c r="H70"/>
  <c r="I70"/>
  <c r="M70"/>
  <c r="P70"/>
  <c r="Q70"/>
  <c r="R70"/>
  <c r="H71"/>
  <c r="I71"/>
  <c r="M71"/>
  <c r="P71"/>
  <c r="Q71"/>
  <c r="R71"/>
  <c r="H72"/>
  <c r="I72"/>
  <c r="M72"/>
  <c r="P72"/>
  <c r="Q72"/>
  <c r="R72"/>
  <c r="H73"/>
  <c r="I73"/>
  <c r="M73"/>
  <c r="P73"/>
  <c r="Q73"/>
  <c r="R73"/>
  <c r="H74"/>
  <c r="I74"/>
  <c r="M74"/>
  <c r="P74"/>
  <c r="Q74"/>
  <c r="R74"/>
  <c r="H75"/>
  <c r="I75"/>
  <c r="M75"/>
  <c r="P75"/>
  <c r="Q75"/>
  <c r="R75"/>
  <c r="H76"/>
  <c r="I76"/>
  <c r="M76"/>
  <c r="P76"/>
  <c r="Q76"/>
  <c r="R76"/>
  <c r="H77"/>
  <c r="I77"/>
  <c r="M77"/>
  <c r="P77"/>
  <c r="Q77"/>
  <c r="R77"/>
  <c r="H78"/>
  <c r="I78"/>
  <c r="M78"/>
  <c r="P78"/>
  <c r="Q78"/>
  <c r="R78"/>
  <c r="H79"/>
  <c r="I79"/>
  <c r="M79"/>
  <c r="P79"/>
  <c r="Q79"/>
  <c r="R79"/>
  <c r="H80"/>
  <c r="I80"/>
  <c r="M80"/>
  <c r="P80"/>
  <c r="Q80"/>
  <c r="R80"/>
  <c r="H81"/>
  <c r="I81"/>
  <c r="M81"/>
  <c r="P81"/>
  <c r="Q81"/>
  <c r="R81"/>
  <c r="H82"/>
  <c r="I82"/>
  <c r="M82"/>
  <c r="P82"/>
  <c r="Q82"/>
  <c r="R82"/>
  <c r="H83"/>
  <c r="I83"/>
  <c r="M83"/>
  <c r="P83"/>
  <c r="Q83"/>
  <c r="R83"/>
  <c r="H84"/>
  <c r="I84"/>
  <c r="M84"/>
  <c r="P84"/>
  <c r="Q84"/>
  <c r="R84"/>
  <c r="H85"/>
  <c r="I85"/>
  <c r="M85"/>
  <c r="P85"/>
  <c r="Q85"/>
  <c r="R85"/>
  <c r="H86"/>
  <c r="I86"/>
  <c r="M86"/>
  <c r="P86"/>
  <c r="Q86"/>
  <c r="R86"/>
  <c r="H87"/>
  <c r="I87"/>
  <c r="M87"/>
  <c r="P87"/>
  <c r="Q87"/>
  <c r="R87"/>
  <c r="H88"/>
  <c r="I88"/>
  <c r="M88"/>
  <c r="P88"/>
  <c r="Q88"/>
  <c r="R88"/>
  <c r="H89"/>
  <c r="I89"/>
  <c r="M89"/>
  <c r="P89"/>
  <c r="Q89"/>
  <c r="R89"/>
  <c r="H90"/>
  <c r="I90"/>
  <c r="M90"/>
  <c r="P90"/>
  <c r="Q90"/>
  <c r="R90"/>
  <c r="H91"/>
  <c r="I91"/>
  <c r="M91"/>
  <c r="P91"/>
  <c r="Q91"/>
  <c r="R91"/>
  <c r="H92"/>
  <c r="I92"/>
  <c r="M92"/>
  <c r="P92"/>
  <c r="Q92"/>
  <c r="R92"/>
  <c r="H93"/>
  <c r="I93"/>
  <c r="M93"/>
  <c r="P93"/>
  <c r="Q93"/>
  <c r="R93"/>
  <c r="H94"/>
  <c r="I94"/>
  <c r="M94"/>
  <c r="P94"/>
  <c r="Q94"/>
  <c r="R94"/>
  <c r="H95"/>
  <c r="I95"/>
  <c r="M95"/>
  <c r="P95"/>
  <c r="Q95"/>
  <c r="R95"/>
  <c r="H96"/>
  <c r="I96"/>
  <c r="M96"/>
  <c r="P96"/>
  <c r="Q96"/>
  <c r="R96"/>
  <c r="H97"/>
  <c r="I97"/>
  <c r="M97"/>
  <c r="P97"/>
  <c r="Q97"/>
  <c r="R97"/>
  <c r="H98"/>
  <c r="I98"/>
  <c r="M98"/>
  <c r="P98"/>
  <c r="Q98"/>
  <c r="R98"/>
  <c r="H99"/>
  <c r="I99"/>
  <c r="M99"/>
  <c r="P99"/>
  <c r="Q99"/>
  <c r="R99"/>
  <c r="H100"/>
  <c r="I100"/>
  <c r="M100"/>
  <c r="P100"/>
  <c r="Q100"/>
  <c r="R100"/>
  <c r="H101"/>
  <c r="I101"/>
  <c r="M101"/>
  <c r="P101"/>
  <c r="Q101"/>
  <c r="R101"/>
  <c r="H102"/>
  <c r="I102"/>
  <c r="M102"/>
  <c r="P102"/>
  <c r="Q102"/>
  <c r="R102"/>
  <c r="H103"/>
  <c r="I103"/>
  <c r="M103"/>
  <c r="P103"/>
  <c r="Q103"/>
  <c r="R103"/>
  <c r="H104"/>
  <c r="I104"/>
  <c r="M104"/>
  <c r="P104"/>
  <c r="Q104"/>
  <c r="R104"/>
  <c r="H105"/>
  <c r="I105"/>
  <c r="M105"/>
  <c r="P105"/>
  <c r="Q105"/>
  <c r="R105"/>
  <c r="H106"/>
  <c r="I106"/>
  <c r="M106"/>
  <c r="P106"/>
  <c r="Q106"/>
  <c r="R106"/>
  <c r="H107"/>
  <c r="I107"/>
  <c r="M107"/>
  <c r="P107"/>
  <c r="Q107"/>
  <c r="R107"/>
  <c r="H108"/>
  <c r="I108"/>
  <c r="M108"/>
  <c r="P108"/>
  <c r="Q108"/>
  <c r="R108"/>
  <c r="H109"/>
  <c r="I109"/>
  <c r="M109"/>
  <c r="P109"/>
  <c r="Q109"/>
  <c r="R109"/>
  <c r="H110"/>
  <c r="I110"/>
  <c r="M110"/>
  <c r="P110"/>
  <c r="Q110"/>
  <c r="R110"/>
  <c r="H111"/>
  <c r="I111"/>
  <c r="M111"/>
  <c r="P111"/>
  <c r="Q111"/>
  <c r="R111"/>
  <c r="H112"/>
  <c r="I112"/>
  <c r="M112"/>
  <c r="P112"/>
  <c r="Q112"/>
  <c r="R112"/>
  <c r="H113"/>
  <c r="I113"/>
  <c r="M113"/>
  <c r="P113"/>
  <c r="Q113"/>
  <c r="R113"/>
  <c r="H114"/>
  <c r="I114"/>
  <c r="M114"/>
  <c r="P114"/>
  <c r="Q114"/>
  <c r="R114"/>
  <c r="H115"/>
  <c r="I115"/>
  <c r="M115"/>
  <c r="P115"/>
  <c r="Q115"/>
  <c r="R115"/>
  <c r="H116"/>
  <c r="I116"/>
  <c r="M116"/>
  <c r="P116"/>
  <c r="Q116"/>
  <c r="R116"/>
  <c r="H117"/>
  <c r="I117"/>
  <c r="M117"/>
  <c r="P117"/>
  <c r="Q117"/>
  <c r="R117"/>
  <c r="H118"/>
  <c r="I118"/>
  <c r="M118"/>
  <c r="P118"/>
  <c r="Q118"/>
  <c r="R118"/>
  <c r="H119"/>
  <c r="I119"/>
  <c r="M119"/>
  <c r="P119"/>
  <c r="Q119"/>
  <c r="R119"/>
  <c r="H120"/>
  <c r="I120"/>
  <c r="M120"/>
  <c r="P120"/>
  <c r="Q120"/>
  <c r="R120"/>
  <c r="H121"/>
  <c r="I121"/>
  <c r="M121"/>
  <c r="P121"/>
  <c r="Q121"/>
  <c r="R121"/>
  <c r="H122"/>
  <c r="I122"/>
  <c r="M122"/>
  <c r="P122"/>
  <c r="Q122"/>
  <c r="R122"/>
  <c r="H123"/>
  <c r="I123"/>
  <c r="M123"/>
  <c r="P123"/>
  <c r="Q123"/>
  <c r="R123"/>
  <c r="H124"/>
  <c r="I124"/>
  <c r="M124"/>
  <c r="P124"/>
  <c r="Q124"/>
  <c r="R124"/>
  <c r="H125"/>
  <c r="I125"/>
  <c r="M125"/>
  <c r="P125"/>
  <c r="Q125"/>
  <c r="R125"/>
  <c r="H126"/>
  <c r="I126"/>
  <c r="M126"/>
  <c r="P126"/>
  <c r="Q126"/>
  <c r="R126"/>
  <c r="H127"/>
  <c r="I127"/>
  <c r="M127"/>
  <c r="P127"/>
  <c r="Q127"/>
  <c r="R127"/>
  <c r="H128"/>
  <c r="I128"/>
  <c r="M128"/>
  <c r="P128"/>
  <c r="Q128"/>
  <c r="R128"/>
  <c r="H129"/>
  <c r="I129"/>
  <c r="M129"/>
  <c r="P129"/>
  <c r="Q129"/>
  <c r="R129"/>
  <c r="H130"/>
  <c r="I130"/>
  <c r="M130"/>
  <c r="P130"/>
  <c r="Q130"/>
  <c r="R130"/>
  <c r="H131"/>
  <c r="I131"/>
  <c r="M131"/>
  <c r="P131"/>
  <c r="Q131"/>
  <c r="R131"/>
  <c r="H132"/>
  <c r="I132"/>
  <c r="M132"/>
  <c r="P132"/>
  <c r="Q132"/>
  <c r="R132"/>
  <c r="H133"/>
  <c r="I133"/>
  <c r="M133"/>
  <c r="P133"/>
  <c r="Q133"/>
  <c r="R133"/>
  <c r="H134"/>
  <c r="I134"/>
  <c r="M134"/>
  <c r="P134"/>
  <c r="Q134"/>
  <c r="R134"/>
  <c r="H135"/>
  <c r="I135"/>
  <c r="M135"/>
  <c r="P135"/>
  <c r="Q135"/>
  <c r="R135"/>
  <c r="H136"/>
  <c r="I136"/>
  <c r="M136"/>
  <c r="P136"/>
  <c r="Q136"/>
  <c r="R136"/>
  <c r="H137"/>
  <c r="I137"/>
  <c r="M137"/>
  <c r="P137"/>
  <c r="Q137"/>
  <c r="R137"/>
  <c r="H138"/>
  <c r="I138"/>
  <c r="M138"/>
  <c r="P138"/>
  <c r="Q138"/>
  <c r="R138"/>
  <c r="H139"/>
  <c r="I139"/>
  <c r="M139"/>
  <c r="P139"/>
  <c r="Q139"/>
  <c r="R139"/>
  <c r="H140"/>
  <c r="I140"/>
  <c r="M140"/>
  <c r="P140"/>
  <c r="Q140"/>
  <c r="R140"/>
  <c r="H141"/>
  <c r="I141"/>
  <c r="M141"/>
  <c r="P141"/>
  <c r="Q141"/>
  <c r="R141"/>
  <c r="H142"/>
  <c r="I142"/>
  <c r="M142"/>
  <c r="P142"/>
  <c r="Q142"/>
  <c r="R142"/>
  <c r="H143"/>
  <c r="I143"/>
  <c r="M143"/>
  <c r="P143"/>
  <c r="Q143"/>
  <c r="R143"/>
  <c r="H144"/>
  <c r="I144"/>
  <c r="M144"/>
  <c r="P144"/>
  <c r="Q144"/>
  <c r="R144"/>
  <c r="H145"/>
  <c r="I145"/>
  <c r="M145"/>
  <c r="P145"/>
  <c r="Q145"/>
  <c r="R145"/>
  <c r="H146"/>
  <c r="I146"/>
  <c r="M146"/>
  <c r="P146"/>
  <c r="Q146"/>
  <c r="R146"/>
  <c r="H147"/>
  <c r="I147"/>
  <c r="M147"/>
  <c r="P147"/>
  <c r="Q147"/>
  <c r="R147"/>
  <c r="H148"/>
  <c r="I148"/>
  <c r="M148"/>
  <c r="P148"/>
  <c r="Q148"/>
  <c r="R148"/>
  <c r="H149"/>
  <c r="I149"/>
  <c r="M149"/>
  <c r="P149"/>
  <c r="Q149"/>
  <c r="R149"/>
  <c r="H150"/>
  <c r="I150"/>
  <c r="M150"/>
  <c r="P150"/>
  <c r="Q150"/>
  <c r="R150"/>
  <c r="H151"/>
  <c r="I151"/>
  <c r="M151"/>
  <c r="P151"/>
  <c r="Q151"/>
  <c r="R151"/>
  <c r="H152"/>
  <c r="I152"/>
  <c r="M152"/>
  <c r="P152"/>
  <c r="Q152"/>
  <c r="R152"/>
  <c r="H153"/>
  <c r="I153"/>
  <c r="M153"/>
  <c r="P153"/>
  <c r="Q153"/>
  <c r="R153"/>
  <c r="H154"/>
  <c r="I154"/>
  <c r="M154"/>
  <c r="P154"/>
  <c r="Q154"/>
  <c r="R154"/>
  <c r="H155"/>
  <c r="I155"/>
  <c r="M155"/>
  <c r="P155"/>
  <c r="Q155"/>
  <c r="R155"/>
  <c r="H156"/>
  <c r="I156"/>
  <c r="M156"/>
  <c r="P156"/>
  <c r="Q156"/>
  <c r="R156"/>
  <c r="H157"/>
  <c r="I157"/>
  <c r="M157"/>
  <c r="P157"/>
  <c r="Q157"/>
  <c r="R157"/>
  <c r="H158"/>
  <c r="I158"/>
  <c r="M158"/>
  <c r="P158"/>
  <c r="Q158"/>
  <c r="R158"/>
  <c r="H159"/>
  <c r="I159"/>
  <c r="M159"/>
  <c r="P159"/>
  <c r="Q159"/>
  <c r="R159"/>
  <c r="H160"/>
  <c r="I160"/>
  <c r="M160"/>
  <c r="P160"/>
  <c r="Q160"/>
  <c r="R160"/>
  <c r="H161"/>
  <c r="I161"/>
  <c r="M161"/>
  <c r="P161"/>
  <c r="Q161"/>
  <c r="R161"/>
  <c r="H162"/>
  <c r="I162"/>
  <c r="M162"/>
  <c r="P162"/>
  <c r="Q162"/>
  <c r="R162"/>
  <c r="H163"/>
  <c r="I163"/>
  <c r="M163"/>
  <c r="P163"/>
  <c r="Q163"/>
  <c r="R163"/>
  <c r="H164"/>
  <c r="I164"/>
  <c r="M164"/>
  <c r="P164"/>
  <c r="Q164"/>
  <c r="R164"/>
  <c r="H165"/>
  <c r="I165"/>
  <c r="M165"/>
  <c r="P165"/>
  <c r="Q165"/>
  <c r="R165"/>
  <c r="H166"/>
  <c r="I166"/>
  <c r="M166"/>
  <c r="P166"/>
  <c r="Q166"/>
  <c r="R166"/>
  <c r="H167"/>
  <c r="I167"/>
  <c r="M167"/>
  <c r="P167"/>
  <c r="Q167"/>
  <c r="R167"/>
  <c r="H168"/>
  <c r="I168"/>
  <c r="M168"/>
  <c r="P168"/>
  <c r="Q168"/>
  <c r="R168"/>
  <c r="H169"/>
  <c r="I169"/>
  <c r="M169"/>
  <c r="P169"/>
  <c r="Q169"/>
  <c r="R169"/>
  <c r="H170"/>
  <c r="I170"/>
  <c r="M170"/>
  <c r="P170"/>
  <c r="Q170"/>
  <c r="R170"/>
  <c r="H171"/>
  <c r="I171"/>
  <c r="M171"/>
  <c r="P171"/>
  <c r="Q171"/>
  <c r="R171"/>
  <c r="H172"/>
  <c r="I172"/>
  <c r="M172"/>
  <c r="P172"/>
  <c r="Q172"/>
  <c r="R172"/>
  <c r="H173"/>
  <c r="I173"/>
  <c r="M173"/>
  <c r="P173"/>
  <c r="Q173"/>
  <c r="R173"/>
  <c r="H174"/>
  <c r="I174"/>
  <c r="M174"/>
  <c r="P174"/>
  <c r="Q174"/>
  <c r="R174"/>
  <c r="H175"/>
  <c r="I175"/>
  <c r="M175"/>
  <c r="P175"/>
  <c r="Q175"/>
  <c r="R175"/>
  <c r="H176"/>
  <c r="I176"/>
  <c r="M176"/>
  <c r="P176"/>
  <c r="Q176"/>
  <c r="R176"/>
  <c r="H177"/>
  <c r="I177"/>
  <c r="M177"/>
  <c r="P177"/>
  <c r="Q177"/>
  <c r="R177"/>
  <c r="H178"/>
  <c r="I178"/>
  <c r="M178"/>
  <c r="P178"/>
  <c r="Q178"/>
  <c r="R178"/>
  <c r="H179"/>
  <c r="I179"/>
  <c r="M179"/>
  <c r="P179"/>
  <c r="Q179"/>
  <c r="R179"/>
  <c r="H180"/>
  <c r="I180"/>
  <c r="M180"/>
  <c r="P180"/>
  <c r="Q180"/>
  <c r="R180"/>
  <c r="H181"/>
  <c r="I181"/>
  <c r="M181"/>
  <c r="P181"/>
  <c r="Q181"/>
  <c r="R181"/>
  <c r="H182"/>
  <c r="I182"/>
  <c r="M182"/>
  <c r="P182"/>
  <c r="Q182"/>
  <c r="R182"/>
  <c r="H183"/>
  <c r="I183"/>
  <c r="M183"/>
  <c r="P183"/>
  <c r="Q183"/>
  <c r="R183"/>
  <c r="H184"/>
  <c r="I184"/>
  <c r="M184"/>
  <c r="P184"/>
  <c r="Q184"/>
  <c r="R184"/>
  <c r="H185"/>
  <c r="I185"/>
  <c r="M185"/>
  <c r="P185"/>
  <c r="Q185"/>
  <c r="R185"/>
  <c r="H186"/>
  <c r="I186"/>
  <c r="M186"/>
  <c r="P186"/>
  <c r="Q186"/>
  <c r="R186"/>
  <c r="H187"/>
  <c r="I187"/>
  <c r="M187"/>
  <c r="P187"/>
  <c r="Q187"/>
  <c r="R187"/>
  <c r="H188"/>
  <c r="I188"/>
  <c r="M188"/>
  <c r="P188"/>
  <c r="Q188"/>
  <c r="R188"/>
  <c r="H189"/>
  <c r="I189"/>
  <c r="M189"/>
  <c r="P189"/>
  <c r="Q189"/>
  <c r="R189"/>
  <c r="H190"/>
  <c r="I190"/>
  <c r="M190"/>
  <c r="P190"/>
  <c r="Q190"/>
  <c r="R190"/>
  <c r="H191"/>
  <c r="I191"/>
  <c r="M191"/>
  <c r="P191"/>
  <c r="Q191"/>
  <c r="R191"/>
  <c r="H192"/>
  <c r="I192"/>
  <c r="M192"/>
  <c r="P192"/>
  <c r="Q192"/>
  <c r="R192"/>
  <c r="H193"/>
  <c r="I193"/>
  <c r="M193"/>
  <c r="P193"/>
  <c r="Q193"/>
  <c r="R193"/>
  <c r="H194"/>
  <c r="I194"/>
  <c r="M194"/>
  <c r="P194"/>
  <c r="Q194"/>
  <c r="R194"/>
  <c r="H195"/>
  <c r="I195"/>
  <c r="M195"/>
  <c r="P195"/>
  <c r="Q195"/>
  <c r="R195"/>
  <c r="H196"/>
  <c r="I196"/>
  <c r="M196"/>
  <c r="P196"/>
  <c r="Q196"/>
  <c r="R196"/>
  <c r="H197"/>
  <c r="I197"/>
  <c r="M197"/>
  <c r="P197"/>
  <c r="Q197"/>
  <c r="R197"/>
  <c r="H198"/>
  <c r="I198"/>
  <c r="M198"/>
  <c r="P198"/>
  <c r="Q198"/>
  <c r="R198"/>
  <c r="H199"/>
  <c r="I199"/>
  <c r="M199"/>
  <c r="P199"/>
  <c r="Q199"/>
  <c r="R199"/>
  <c r="H200"/>
  <c r="I200"/>
  <c r="M200"/>
  <c r="P200"/>
  <c r="Q200"/>
  <c r="R200"/>
  <c r="H201"/>
  <c r="I201"/>
  <c r="M201"/>
  <c r="P201"/>
  <c r="Q201"/>
  <c r="R201"/>
  <c r="H202"/>
  <c r="I202"/>
  <c r="M202"/>
  <c r="P202"/>
  <c r="Q202"/>
  <c r="R202"/>
  <c r="H203"/>
  <c r="I203"/>
  <c r="M203"/>
  <c r="P203"/>
  <c r="Q203"/>
  <c r="R203"/>
  <c r="H204"/>
  <c r="I204"/>
  <c r="M204"/>
  <c r="P204"/>
  <c r="Q204"/>
  <c r="R204"/>
  <c r="H205"/>
  <c r="I205"/>
  <c r="M205"/>
  <c r="P205"/>
  <c r="Q205"/>
  <c r="R205"/>
  <c r="H206"/>
  <c r="I206"/>
  <c r="M206"/>
  <c r="P206"/>
  <c r="Q206"/>
  <c r="R206"/>
  <c r="H207"/>
  <c r="I207"/>
  <c r="M207"/>
  <c r="P207"/>
  <c r="Q207"/>
  <c r="R207"/>
  <c r="H208"/>
  <c r="I208"/>
  <c r="M208"/>
  <c r="P208"/>
  <c r="Q208"/>
  <c r="R208"/>
  <c r="H209"/>
  <c r="I209"/>
  <c r="M209"/>
  <c r="P209"/>
  <c r="Q209"/>
  <c r="R209"/>
  <c r="H210"/>
  <c r="I210"/>
  <c r="M210"/>
  <c r="P210"/>
  <c r="Q210"/>
  <c r="R210"/>
  <c r="H211"/>
  <c r="I211"/>
  <c r="M211"/>
  <c r="P211"/>
  <c r="Q211"/>
  <c r="R211"/>
  <c r="H212"/>
  <c r="I212"/>
  <c r="M212"/>
  <c r="P212"/>
  <c r="Q212"/>
  <c r="R212"/>
  <c r="H213"/>
  <c r="I213"/>
  <c r="M213"/>
  <c r="P213"/>
  <c r="Q213"/>
  <c r="R213"/>
  <c r="H214"/>
  <c r="I214"/>
  <c r="M214"/>
  <c r="P214"/>
  <c r="Q214"/>
  <c r="R214"/>
  <c r="H215"/>
  <c r="I215"/>
  <c r="M215"/>
  <c r="P215"/>
  <c r="Q215"/>
  <c r="R215"/>
  <c r="H216"/>
  <c r="I216"/>
  <c r="M216"/>
  <c r="P216"/>
  <c r="Q216"/>
  <c r="R216"/>
  <c r="H217"/>
  <c r="I217"/>
  <c r="M217"/>
  <c r="P217"/>
  <c r="Q217"/>
  <c r="R217"/>
  <c r="H218"/>
  <c r="I218"/>
  <c r="M218"/>
  <c r="P218"/>
  <c r="Q218"/>
  <c r="R218"/>
  <c r="H219"/>
  <c r="I219"/>
  <c r="M219"/>
  <c r="P219"/>
  <c r="Q219"/>
  <c r="R219"/>
  <c r="H220"/>
  <c r="I220"/>
  <c r="M220"/>
  <c r="P220"/>
  <c r="Q220"/>
  <c r="R220"/>
  <c r="H221"/>
  <c r="I221"/>
  <c r="M221"/>
  <c r="P221"/>
  <c r="Q221"/>
  <c r="R221"/>
  <c r="H222"/>
  <c r="I222"/>
  <c r="M222"/>
  <c r="P222"/>
  <c r="Q222"/>
  <c r="R222"/>
  <c r="H223"/>
  <c r="I223"/>
  <c r="M223"/>
  <c r="P223"/>
  <c r="Q223"/>
  <c r="R223"/>
  <c r="H224"/>
  <c r="I224"/>
  <c r="M224"/>
  <c r="P224"/>
  <c r="Q224"/>
  <c r="R224"/>
  <c r="H225"/>
  <c r="I225"/>
  <c r="M225"/>
  <c r="P225"/>
  <c r="Q225"/>
  <c r="R225"/>
  <c r="H226"/>
  <c r="I226"/>
  <c r="M226"/>
  <c r="P226"/>
  <c r="Q226"/>
  <c r="R226"/>
  <c r="H227"/>
  <c r="I227"/>
  <c r="M227"/>
  <c r="P227"/>
  <c r="Q227"/>
  <c r="R227"/>
  <c r="H228"/>
  <c r="I228"/>
  <c r="M228"/>
  <c r="P228"/>
  <c r="Q228"/>
  <c r="R228"/>
  <c r="H229"/>
  <c r="I229"/>
  <c r="M229"/>
  <c r="P229"/>
  <c r="Q229"/>
  <c r="R229"/>
  <c r="H230"/>
  <c r="I230"/>
  <c r="M230"/>
  <c r="P230"/>
  <c r="Q230"/>
  <c r="R230"/>
  <c r="H231"/>
  <c r="I231"/>
  <c r="M231"/>
  <c r="P231"/>
  <c r="Q231"/>
  <c r="R231"/>
  <c r="H232"/>
  <c r="I232"/>
  <c r="M232"/>
  <c r="P232"/>
  <c r="Q232"/>
  <c r="R232"/>
  <c r="H233"/>
  <c r="I233"/>
  <c r="M233"/>
  <c r="P233"/>
  <c r="Q233"/>
  <c r="R233"/>
  <c r="H234"/>
  <c r="I234"/>
  <c r="M234"/>
  <c r="P234"/>
  <c r="Q234"/>
  <c r="R234"/>
  <c r="H235"/>
  <c r="I235"/>
  <c r="M235"/>
  <c r="P235"/>
  <c r="Q235"/>
  <c r="R235"/>
  <c r="H236"/>
  <c r="I236"/>
  <c r="M236"/>
  <c r="P236"/>
  <c r="Q236"/>
  <c r="R236"/>
  <c r="H237"/>
  <c r="I237"/>
  <c r="M237"/>
  <c r="P237"/>
  <c r="Q237"/>
  <c r="R237"/>
  <c r="H238"/>
  <c r="I238"/>
  <c r="M238"/>
  <c r="P238"/>
  <c r="Q238"/>
  <c r="R238"/>
  <c r="H239"/>
  <c r="I239"/>
  <c r="M239"/>
  <c r="P239"/>
  <c r="Q239"/>
  <c r="R239"/>
  <c r="H240"/>
  <c r="I240"/>
  <c r="M240"/>
  <c r="P240"/>
  <c r="Q240"/>
  <c r="R240"/>
  <c r="H241"/>
  <c r="I241"/>
  <c r="M241"/>
  <c r="P241"/>
  <c r="Q241"/>
  <c r="R241"/>
  <c r="H242"/>
  <c r="I242"/>
  <c r="M242"/>
  <c r="P242"/>
  <c r="Q242"/>
  <c r="R242"/>
  <c r="H243"/>
  <c r="I243"/>
  <c r="M243"/>
  <c r="P243"/>
  <c r="Q243"/>
  <c r="R243"/>
  <c r="H244"/>
  <c r="I244"/>
  <c r="M244"/>
  <c r="P244"/>
  <c r="Q244"/>
  <c r="R244"/>
  <c r="H245"/>
  <c r="I245"/>
  <c r="M245"/>
  <c r="P245"/>
  <c r="Q245"/>
  <c r="R245"/>
  <c r="H246"/>
  <c r="I246"/>
  <c r="M246"/>
  <c r="P246"/>
  <c r="Q246"/>
  <c r="R246"/>
  <c r="H247"/>
  <c r="I247"/>
  <c r="M247"/>
  <c r="P247"/>
  <c r="Q247"/>
  <c r="R247"/>
  <c r="H248"/>
  <c r="I248"/>
  <c r="M248"/>
  <c r="P248"/>
  <c r="Q248"/>
  <c r="R248"/>
  <c r="H249"/>
  <c r="I249"/>
  <c r="M249"/>
  <c r="P249"/>
  <c r="Q249"/>
  <c r="R249"/>
  <c r="H250"/>
  <c r="I250"/>
  <c r="M250"/>
  <c r="P250"/>
  <c r="Q250"/>
  <c r="R250"/>
  <c r="H251"/>
  <c r="I251"/>
  <c r="M251"/>
  <c r="P251"/>
  <c r="Q251"/>
  <c r="R251"/>
  <c r="H252"/>
  <c r="I252"/>
  <c r="M252"/>
  <c r="P252"/>
  <c r="Q252"/>
  <c r="R252"/>
  <c r="H253"/>
  <c r="I253"/>
  <c r="M253"/>
  <c r="P253"/>
  <c r="Q253"/>
  <c r="R253"/>
  <c r="H254"/>
  <c r="I254"/>
  <c r="M254"/>
  <c r="P254"/>
  <c r="Q254"/>
  <c r="R254"/>
  <c r="H255"/>
  <c r="I255"/>
  <c r="M255"/>
  <c r="P255"/>
  <c r="Q255"/>
  <c r="R255"/>
  <c r="H256"/>
  <c r="I256"/>
  <c r="M256"/>
  <c r="P256"/>
  <c r="Q256"/>
  <c r="R256"/>
  <c r="H257"/>
  <c r="I257"/>
  <c r="M257"/>
  <c r="P257"/>
  <c r="Q257"/>
  <c r="R257"/>
  <c r="H258"/>
  <c r="I258"/>
  <c r="M258"/>
  <c r="P258"/>
  <c r="Q258"/>
  <c r="R258"/>
  <c r="H259"/>
  <c r="I259"/>
  <c r="M259"/>
  <c r="P259"/>
  <c r="Q259"/>
  <c r="R259"/>
  <c r="H260"/>
  <c r="I260"/>
  <c r="M260"/>
  <c r="P260"/>
  <c r="Q260"/>
  <c r="R260"/>
  <c r="H261"/>
  <c r="I261"/>
  <c r="M261"/>
  <c r="P261"/>
  <c r="Q261"/>
  <c r="R261"/>
  <c r="H262"/>
  <c r="I262"/>
  <c r="M262"/>
  <c r="P262"/>
  <c r="Q262"/>
  <c r="R262"/>
  <c r="H263"/>
  <c r="I263"/>
  <c r="M263"/>
  <c r="P263"/>
  <c r="Q263"/>
  <c r="R263"/>
  <c r="H264"/>
  <c r="I264"/>
  <c r="M264"/>
  <c r="P264"/>
  <c r="Q264"/>
  <c r="R264"/>
  <c r="H265"/>
  <c r="I265"/>
  <c r="M265"/>
  <c r="P265"/>
  <c r="Q265"/>
  <c r="R265"/>
  <c r="H266"/>
  <c r="I266"/>
  <c r="M266"/>
  <c r="P266"/>
  <c r="Q266"/>
  <c r="R266"/>
  <c r="H267"/>
  <c r="I267"/>
  <c r="M267"/>
  <c r="P267"/>
  <c r="Q267"/>
  <c r="R267"/>
  <c r="H268"/>
  <c r="I268"/>
  <c r="M268"/>
  <c r="P268"/>
  <c r="Q268"/>
  <c r="R268"/>
  <c r="H269"/>
  <c r="I269"/>
  <c r="M269"/>
  <c r="P269"/>
  <c r="Q269"/>
  <c r="R269"/>
  <c r="H270"/>
  <c r="I270"/>
  <c r="M270"/>
  <c r="P270"/>
  <c r="Q270"/>
  <c r="R270"/>
  <c r="H271"/>
  <c r="I271"/>
  <c r="M271"/>
  <c r="P271"/>
  <c r="Q271"/>
  <c r="R271"/>
  <c r="H272"/>
  <c r="I272"/>
  <c r="M272"/>
  <c r="P272"/>
  <c r="Q272"/>
  <c r="R272"/>
  <c r="H273"/>
  <c r="I273"/>
  <c r="M273"/>
  <c r="P273"/>
  <c r="Q273"/>
  <c r="R273"/>
  <c r="H274"/>
  <c r="I274"/>
  <c r="M274"/>
  <c r="P274"/>
  <c r="Q274"/>
  <c r="R274"/>
  <c r="H275"/>
  <c r="I275"/>
  <c r="M275"/>
  <c r="P275"/>
  <c r="Q275"/>
  <c r="R275"/>
  <c r="H276"/>
  <c r="I276"/>
  <c r="M276"/>
  <c r="P276"/>
  <c r="Q276"/>
  <c r="R276"/>
  <c r="H277"/>
  <c r="I277"/>
  <c r="M277"/>
  <c r="P277"/>
  <c r="Q277"/>
  <c r="R277"/>
  <c r="H278"/>
  <c r="I278"/>
  <c r="M278"/>
  <c r="P278"/>
  <c r="Q278"/>
  <c r="R278"/>
  <c r="H279"/>
  <c r="I279"/>
  <c r="M279"/>
  <c r="P279"/>
  <c r="Q279"/>
  <c r="R279"/>
  <c r="H280"/>
  <c r="I280"/>
  <c r="M280"/>
  <c r="P280"/>
  <c r="Q280"/>
  <c r="R280"/>
  <c r="H281"/>
  <c r="I281"/>
  <c r="M281"/>
  <c r="P281"/>
  <c r="Q281"/>
  <c r="R281"/>
  <c r="H282"/>
  <c r="I282"/>
  <c r="M282"/>
  <c r="P282"/>
  <c r="Q282"/>
  <c r="R282"/>
  <c r="H283"/>
  <c r="I283"/>
  <c r="M283"/>
  <c r="P283"/>
  <c r="Q283"/>
  <c r="R283"/>
  <c r="H284"/>
  <c r="I284"/>
  <c r="M284"/>
  <c r="P284"/>
  <c r="Q284"/>
  <c r="R284"/>
  <c r="H285"/>
  <c r="I285"/>
  <c r="M285"/>
  <c r="P285"/>
  <c r="Q285"/>
  <c r="R285"/>
  <c r="H286"/>
  <c r="I286"/>
  <c r="M286"/>
  <c r="P286"/>
  <c r="Q286"/>
  <c r="R286"/>
  <c r="H287"/>
  <c r="I287"/>
  <c r="M287"/>
  <c r="P287"/>
  <c r="Q287"/>
  <c r="R287"/>
  <c r="H288"/>
  <c r="I288"/>
  <c r="M288"/>
  <c r="P288"/>
  <c r="Q288"/>
  <c r="R288"/>
  <c r="H289"/>
  <c r="I289"/>
  <c r="M289"/>
  <c r="P289"/>
  <c r="Q289"/>
  <c r="R289"/>
  <c r="H290"/>
  <c r="I290"/>
  <c r="M290"/>
  <c r="P290"/>
  <c r="Q290"/>
  <c r="R290"/>
  <c r="H291"/>
  <c r="I291"/>
  <c r="M291"/>
  <c r="P291"/>
  <c r="Q291"/>
  <c r="R291"/>
  <c r="H292"/>
  <c r="I292"/>
  <c r="M292"/>
  <c r="P292"/>
  <c r="Q292"/>
  <c r="R292"/>
  <c r="H293"/>
  <c r="I293"/>
  <c r="M293"/>
  <c r="P293"/>
  <c r="Q293"/>
  <c r="R293"/>
  <c r="H294"/>
  <c r="I294"/>
  <c r="M294"/>
  <c r="P294"/>
  <c r="Q294"/>
  <c r="R294"/>
  <c r="H295"/>
  <c r="I295"/>
  <c r="M295"/>
  <c r="P295"/>
  <c r="Q295"/>
  <c r="R295"/>
  <c r="H296"/>
  <c r="I296"/>
  <c r="M296"/>
  <c r="P296"/>
  <c r="Q296"/>
  <c r="R296"/>
  <c r="H297"/>
  <c r="I297"/>
  <c r="M297"/>
  <c r="P297"/>
  <c r="Q297"/>
  <c r="R297"/>
  <c r="H298"/>
  <c r="I298"/>
  <c r="M298"/>
  <c r="P298"/>
  <c r="Q298"/>
  <c r="R298"/>
  <c r="H299"/>
  <c r="I299"/>
  <c r="M299"/>
  <c r="P299"/>
  <c r="Q299"/>
  <c r="R299"/>
  <c r="H300"/>
  <c r="I300"/>
  <c r="M300"/>
  <c r="P300"/>
  <c r="Q300"/>
  <c r="R300"/>
  <c r="H301"/>
  <c r="I301"/>
  <c r="M301"/>
  <c r="P301"/>
  <c r="Q301"/>
  <c r="R301"/>
  <c r="H302"/>
  <c r="I302"/>
  <c r="M302"/>
  <c r="P302"/>
  <c r="Q302"/>
  <c r="R302"/>
  <c r="H303"/>
  <c r="I303"/>
  <c r="M303"/>
  <c r="P303"/>
  <c r="Q303"/>
  <c r="R303"/>
  <c r="H304"/>
  <c r="I304"/>
  <c r="M304"/>
  <c r="P304"/>
  <c r="Q304"/>
  <c r="R304"/>
  <c r="H305"/>
  <c r="I305"/>
  <c r="M305"/>
  <c r="P305"/>
  <c r="Q305"/>
  <c r="R305"/>
  <c r="H306"/>
  <c r="I306"/>
  <c r="M306"/>
  <c r="P306"/>
  <c r="Q306"/>
  <c r="R306"/>
  <c r="H307"/>
  <c r="I307"/>
  <c r="M307"/>
  <c r="P307"/>
  <c r="Q307"/>
  <c r="R307"/>
  <c r="H308"/>
  <c r="I308"/>
  <c r="M308"/>
  <c r="P308"/>
  <c r="Q308"/>
  <c r="R308"/>
  <c r="H309"/>
  <c r="I309"/>
  <c r="M309"/>
  <c r="P309"/>
  <c r="Q309"/>
  <c r="R309"/>
  <c r="H310"/>
  <c r="I310"/>
  <c r="M310"/>
  <c r="P310"/>
  <c r="Q310"/>
  <c r="R310"/>
  <c r="H311"/>
  <c r="I311"/>
  <c r="M311"/>
  <c r="P311"/>
  <c r="Q311"/>
  <c r="R311"/>
  <c r="H312"/>
  <c r="I312"/>
  <c r="M312"/>
  <c r="P312"/>
  <c r="Q312"/>
  <c r="R312"/>
  <c r="H313"/>
  <c r="I313"/>
  <c r="M313"/>
  <c r="P313"/>
  <c r="Q313"/>
  <c r="R313"/>
  <c r="H314"/>
  <c r="I314"/>
  <c r="M314"/>
  <c r="P314"/>
  <c r="Q314"/>
  <c r="R314"/>
  <c r="H315"/>
  <c r="I315"/>
  <c r="M315"/>
  <c r="P315"/>
  <c r="Q315"/>
  <c r="R315"/>
  <c r="H316"/>
  <c r="I316"/>
  <c r="M316"/>
  <c r="P316"/>
  <c r="Q316"/>
  <c r="R316"/>
  <c r="H317"/>
  <c r="I317"/>
  <c r="M317"/>
  <c r="P317"/>
  <c r="Q317"/>
  <c r="R317"/>
  <c r="H318"/>
  <c r="I318"/>
  <c r="M318"/>
  <c r="P318"/>
  <c r="Q318"/>
  <c r="R318"/>
  <c r="H319"/>
  <c r="I319"/>
  <c r="M319"/>
  <c r="P319"/>
  <c r="Q319"/>
  <c r="R319"/>
  <c r="H320"/>
  <c r="I320"/>
  <c r="M320"/>
  <c r="P320"/>
  <c r="Q320"/>
  <c r="R320"/>
  <c r="H321"/>
  <c r="I321"/>
  <c r="M321"/>
  <c r="P321"/>
  <c r="Q321"/>
  <c r="R321"/>
  <c r="H322"/>
  <c r="I322"/>
  <c r="M322"/>
  <c r="P322"/>
  <c r="Q322"/>
  <c r="R322"/>
  <c r="H323"/>
  <c r="I323"/>
  <c r="M323"/>
  <c r="P323"/>
  <c r="Q323"/>
  <c r="R323"/>
  <c r="H324"/>
  <c r="I324"/>
  <c r="M324"/>
  <c r="P324"/>
  <c r="Q324"/>
  <c r="R324"/>
  <c r="H325"/>
  <c r="I325"/>
  <c r="M325"/>
  <c r="P325"/>
  <c r="Q325"/>
  <c r="R325"/>
  <c r="H326"/>
  <c r="I326"/>
  <c r="M326"/>
  <c r="P326"/>
  <c r="Q326"/>
  <c r="R326"/>
  <c r="H327"/>
  <c r="I327"/>
  <c r="M327"/>
  <c r="P327"/>
  <c r="Q327"/>
  <c r="R327"/>
  <c r="H328"/>
  <c r="I328"/>
  <c r="M328"/>
  <c r="P328"/>
  <c r="Q328"/>
  <c r="R328"/>
  <c r="H329"/>
  <c r="I329"/>
  <c r="M329"/>
  <c r="P329"/>
  <c r="Q329"/>
  <c r="R329"/>
  <c r="H330"/>
  <c r="I330"/>
  <c r="M330"/>
  <c r="P330"/>
  <c r="Q330"/>
  <c r="R330"/>
  <c r="H331"/>
  <c r="I331"/>
  <c r="M331"/>
  <c r="P331"/>
  <c r="Q331"/>
  <c r="R331"/>
  <c r="H332"/>
  <c r="I332"/>
  <c r="M332"/>
  <c r="P332"/>
  <c r="Q332"/>
  <c r="R332"/>
  <c r="H333"/>
  <c r="I333"/>
  <c r="M333"/>
  <c r="P333"/>
  <c r="Q333"/>
  <c r="R333"/>
  <c r="H334"/>
  <c r="I334"/>
  <c r="M334"/>
  <c r="P334"/>
  <c r="Q334"/>
  <c r="R334"/>
  <c r="H335"/>
  <c r="I335"/>
  <c r="M335"/>
  <c r="P335"/>
  <c r="Q335"/>
  <c r="R335"/>
  <c r="H336"/>
  <c r="I336"/>
  <c r="M336"/>
  <c r="P336"/>
  <c r="Q336"/>
  <c r="R336"/>
  <c r="H337"/>
  <c r="I337"/>
  <c r="M337"/>
  <c r="P337"/>
  <c r="Q337"/>
  <c r="R337"/>
  <c r="H338"/>
  <c r="I338"/>
  <c r="M338"/>
  <c r="P338"/>
  <c r="Q338"/>
  <c r="R338"/>
  <c r="H339"/>
  <c r="I339"/>
  <c r="M339"/>
  <c r="P339"/>
  <c r="Q339"/>
  <c r="R339"/>
  <c r="H340"/>
  <c r="I340"/>
  <c r="M340"/>
  <c r="P340"/>
  <c r="Q340"/>
  <c r="R340"/>
  <c r="H341"/>
  <c r="I341"/>
  <c r="M341"/>
  <c r="P341"/>
  <c r="Q341"/>
  <c r="R341"/>
  <c r="H342"/>
  <c r="I342"/>
  <c r="M342"/>
  <c r="P342"/>
  <c r="Q342"/>
  <c r="R342"/>
  <c r="H343"/>
  <c r="I343"/>
  <c r="M343"/>
  <c r="P343"/>
  <c r="Q343"/>
  <c r="R343"/>
  <c r="H344"/>
  <c r="I344"/>
  <c r="M344"/>
  <c r="P344"/>
  <c r="Q344"/>
  <c r="R344"/>
  <c r="H345"/>
  <c r="I345"/>
  <c r="M345"/>
  <c r="P345"/>
  <c r="Q345"/>
  <c r="R345"/>
  <c r="H346"/>
  <c r="I346"/>
  <c r="M346"/>
  <c r="P346"/>
  <c r="Q346"/>
  <c r="R346"/>
  <c r="H347"/>
  <c r="I347"/>
  <c r="M347"/>
  <c r="P347"/>
  <c r="Q347"/>
  <c r="R347"/>
  <c r="H348"/>
  <c r="I348"/>
  <c r="M348"/>
  <c r="P348"/>
  <c r="Q348"/>
  <c r="R348"/>
  <c r="H349"/>
  <c r="I349"/>
  <c r="M349"/>
  <c r="P349"/>
  <c r="Q349"/>
  <c r="R349"/>
  <c r="H350"/>
  <c r="I350"/>
  <c r="M350"/>
  <c r="P350"/>
  <c r="Q350"/>
  <c r="R350"/>
  <c r="H351"/>
  <c r="I351"/>
  <c r="M351"/>
  <c r="P351"/>
  <c r="Q351"/>
  <c r="R351"/>
  <c r="H352"/>
  <c r="I352"/>
  <c r="M352"/>
  <c r="P352"/>
  <c r="Q352"/>
  <c r="R352"/>
  <c r="H353"/>
  <c r="I353"/>
  <c r="M353"/>
  <c r="P353"/>
  <c r="Q353"/>
  <c r="R353"/>
  <c r="H354"/>
  <c r="I354"/>
  <c r="M354"/>
  <c r="P354"/>
  <c r="Q354"/>
  <c r="R354"/>
  <c r="H355"/>
  <c r="I355"/>
  <c r="M355"/>
  <c r="P355"/>
  <c r="Q355"/>
  <c r="R355"/>
  <c r="H356"/>
  <c r="I356"/>
  <c r="M356"/>
  <c r="P356"/>
  <c r="Q356"/>
  <c r="R356"/>
  <c r="H357"/>
  <c r="I357"/>
  <c r="M357"/>
  <c r="P357"/>
  <c r="Q357"/>
  <c r="R357"/>
  <c r="H358"/>
  <c r="I358"/>
  <c r="M358"/>
  <c r="P358"/>
  <c r="Q358"/>
  <c r="R358"/>
  <c r="H359"/>
  <c r="I359"/>
  <c r="M359"/>
  <c r="P359"/>
  <c r="Q359"/>
  <c r="R359"/>
  <c r="H360"/>
  <c r="I360"/>
  <c r="M360"/>
  <c r="P360"/>
  <c r="Q360"/>
  <c r="R360"/>
  <c r="H361"/>
  <c r="I361"/>
  <c r="M361"/>
  <c r="P361"/>
  <c r="Q361"/>
  <c r="R361"/>
  <c r="H362"/>
  <c r="I362"/>
  <c r="M362"/>
  <c r="P362"/>
  <c r="Q362"/>
  <c r="R362"/>
  <c r="H363"/>
  <c r="I363"/>
  <c r="M363"/>
  <c r="P363"/>
  <c r="Q363"/>
  <c r="R363"/>
  <c r="H364"/>
  <c r="I364"/>
  <c r="M364"/>
  <c r="P364"/>
  <c r="Q364"/>
  <c r="R364"/>
  <c r="H365"/>
  <c r="I365"/>
  <c r="M365"/>
  <c r="P365"/>
  <c r="Q365"/>
  <c r="R365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T3"/>
  <c r="J73"/>
  <c r="J71"/>
  <c r="J69"/>
  <c r="J67"/>
  <c r="J65"/>
  <c r="J63"/>
  <c r="J61"/>
  <c r="J59"/>
  <c r="J57"/>
  <c r="J55"/>
  <c r="J53"/>
  <c r="J51"/>
  <c r="T49"/>
  <c r="T47"/>
  <c r="T45"/>
  <c r="T43"/>
  <c r="T41"/>
  <c r="T39"/>
  <c r="T37"/>
  <c r="T35"/>
  <c r="T33"/>
  <c r="T31"/>
  <c r="T29"/>
  <c r="T27"/>
  <c r="T25"/>
  <c r="T23"/>
  <c r="T21"/>
  <c r="T19"/>
  <c r="T17"/>
  <c r="T15"/>
  <c r="T13"/>
  <c r="T11"/>
  <c r="T9"/>
  <c r="T7"/>
  <c r="T5"/>
  <c r="S115"/>
  <c r="J115"/>
  <c r="J5"/>
  <c r="J7"/>
  <c r="J9"/>
  <c r="J11"/>
  <c r="J13"/>
  <c r="J15"/>
  <c r="J17"/>
  <c r="J19"/>
  <c r="J21"/>
  <c r="J23"/>
  <c r="J25"/>
  <c r="J27"/>
  <c r="J29"/>
  <c r="J31"/>
  <c r="J33"/>
  <c r="J35"/>
  <c r="J37"/>
  <c r="J39"/>
  <c r="J41"/>
  <c r="J43"/>
  <c r="J45"/>
  <c r="J47"/>
  <c r="J49"/>
  <c r="T51"/>
  <c r="T53"/>
  <c r="T55"/>
  <c r="T57"/>
  <c r="T59"/>
  <c r="T61"/>
  <c r="T63"/>
  <c r="T65"/>
  <c r="T67"/>
  <c r="T69"/>
  <c r="T71"/>
  <c r="T73"/>
  <c r="T75"/>
  <c r="T77"/>
  <c r="T79"/>
  <c r="T81"/>
  <c r="T83"/>
  <c r="T85"/>
  <c r="T87"/>
  <c r="J89"/>
  <c r="J91"/>
  <c r="J93"/>
  <c r="J95"/>
  <c r="J97"/>
  <c r="J99"/>
  <c r="J101"/>
  <c r="J103"/>
  <c r="J105"/>
  <c r="J107"/>
  <c r="J109"/>
  <c r="J111"/>
  <c r="J113"/>
  <c r="T4"/>
  <c r="T6"/>
  <c r="T8"/>
  <c r="T10"/>
  <c r="T12"/>
  <c r="T14"/>
  <c r="T16"/>
  <c r="T18"/>
  <c r="T20"/>
  <c r="T22"/>
  <c r="T24"/>
  <c r="T26"/>
  <c r="T28"/>
  <c r="T30"/>
  <c r="T32"/>
  <c r="T34"/>
  <c r="T36"/>
  <c r="T38"/>
  <c r="T40"/>
  <c r="T42"/>
  <c r="T44"/>
  <c r="T46"/>
  <c r="T48"/>
  <c r="T50"/>
  <c r="T52"/>
  <c r="T54"/>
  <c r="T56"/>
  <c r="T58"/>
  <c r="T60"/>
  <c r="T62"/>
  <c r="T64"/>
  <c r="T66"/>
  <c r="T68"/>
  <c r="T70"/>
  <c r="T72"/>
  <c r="T74"/>
  <c r="T76"/>
  <c r="T78"/>
  <c r="T80"/>
  <c r="T82"/>
  <c r="T84"/>
  <c r="T86"/>
  <c r="J4"/>
  <c r="J6"/>
  <c r="J8"/>
  <c r="J10"/>
  <c r="J12"/>
  <c r="J14"/>
  <c r="J16"/>
  <c r="J18"/>
  <c r="J20"/>
  <c r="J22"/>
  <c r="J24"/>
  <c r="J26"/>
  <c r="J28"/>
  <c r="J30"/>
  <c r="J32"/>
  <c r="J34"/>
  <c r="J36"/>
  <c r="J38"/>
  <c r="J40"/>
  <c r="J42"/>
  <c r="J44"/>
  <c r="J46"/>
  <c r="J48"/>
  <c r="J50"/>
  <c r="J52"/>
  <c r="J54"/>
  <c r="J56"/>
  <c r="J58"/>
  <c r="J60"/>
  <c r="J62"/>
  <c r="J64"/>
  <c r="J66"/>
  <c r="J68"/>
  <c r="J70"/>
  <c r="J72"/>
  <c r="J74"/>
  <c r="J76"/>
  <c r="J78"/>
  <c r="J80"/>
  <c r="J82"/>
  <c r="J84"/>
  <c r="J86"/>
  <c r="J88"/>
  <c r="T89"/>
  <c r="T91"/>
  <c r="T93"/>
  <c r="T95"/>
  <c r="T97"/>
  <c r="T99"/>
  <c r="T101"/>
  <c r="T103"/>
  <c r="T105"/>
  <c r="T107"/>
  <c r="T109"/>
  <c r="T111"/>
  <c r="T113"/>
  <c r="T88"/>
  <c r="T90"/>
  <c r="T92"/>
  <c r="T94"/>
  <c r="T96"/>
  <c r="T98"/>
  <c r="T100"/>
  <c r="T102"/>
  <c r="T104"/>
  <c r="T106"/>
  <c r="T108"/>
  <c r="T110"/>
  <c r="T112"/>
  <c r="T114"/>
  <c r="J75"/>
  <c r="J77"/>
  <c r="J79"/>
  <c r="J81"/>
  <c r="J83"/>
  <c r="J85"/>
  <c r="J87"/>
  <c r="J90"/>
  <c r="J92"/>
  <c r="J94"/>
  <c r="J96"/>
  <c r="J98"/>
  <c r="J100"/>
  <c r="J102"/>
  <c r="J104"/>
  <c r="J106"/>
  <c r="J108"/>
  <c r="J110"/>
  <c r="J112"/>
  <c r="J114"/>
  <c r="T115"/>
  <c r="S116"/>
  <c r="J116"/>
  <c r="T116"/>
  <c r="S117"/>
  <c r="J117"/>
  <c r="T117"/>
  <c r="S118"/>
  <c r="J118"/>
  <c r="T118"/>
  <c r="S119"/>
  <c r="J119"/>
  <c r="T119"/>
  <c r="S120"/>
  <c r="J120"/>
  <c r="T120"/>
  <c r="S121"/>
  <c r="J121"/>
  <c r="T121"/>
  <c r="S122"/>
  <c r="J122"/>
  <c r="T122"/>
  <c r="S123"/>
  <c r="J123"/>
  <c r="T123"/>
  <c r="S124"/>
  <c r="T124"/>
  <c r="J124"/>
  <c r="S125"/>
  <c r="J125"/>
  <c r="T125"/>
  <c r="S126"/>
  <c r="T126"/>
  <c r="J126"/>
  <c r="S127"/>
  <c r="J127"/>
  <c r="T127"/>
  <c r="S128"/>
  <c r="T128"/>
  <c r="J128"/>
  <c r="S129"/>
  <c r="J129"/>
  <c r="T129"/>
  <c r="S130"/>
  <c r="T130"/>
  <c r="J130"/>
  <c r="S131"/>
  <c r="J131"/>
  <c r="T131"/>
  <c r="S132"/>
  <c r="T132"/>
  <c r="J132"/>
  <c r="S133"/>
  <c r="J133"/>
  <c r="T133"/>
  <c r="S134"/>
  <c r="T134"/>
  <c r="J134"/>
  <c r="S135"/>
  <c r="J135"/>
  <c r="T135"/>
  <c r="S136"/>
  <c r="T136"/>
  <c r="J136"/>
  <c r="S137"/>
  <c r="J137"/>
  <c r="T137"/>
  <c r="S138"/>
  <c r="T138"/>
  <c r="J138"/>
  <c r="S139"/>
  <c r="J139"/>
  <c r="T139"/>
  <c r="S140"/>
  <c r="T140"/>
  <c r="J140"/>
  <c r="S141"/>
  <c r="J141"/>
  <c r="T141"/>
  <c r="S142"/>
  <c r="T142"/>
  <c r="J142"/>
  <c r="S143"/>
  <c r="J143"/>
  <c r="T143"/>
  <c r="S144"/>
  <c r="T144"/>
  <c r="J144"/>
  <c r="S145"/>
  <c r="J145"/>
  <c r="T145"/>
  <c r="S146"/>
  <c r="T146"/>
  <c r="J146"/>
  <c r="S147"/>
  <c r="J147"/>
  <c r="T147"/>
  <c r="S148"/>
  <c r="T148"/>
  <c r="J148"/>
  <c r="S149"/>
  <c r="J149"/>
  <c r="T149"/>
  <c r="S150"/>
  <c r="T150"/>
  <c r="J150"/>
  <c r="S151"/>
  <c r="J151"/>
  <c r="T151"/>
  <c r="S152"/>
  <c r="T152"/>
  <c r="J152"/>
  <c r="S153"/>
  <c r="J153"/>
  <c r="T153"/>
  <c r="S154"/>
  <c r="T154"/>
  <c r="J154"/>
  <c r="S155"/>
  <c r="J155"/>
  <c r="T155"/>
  <c r="S156"/>
  <c r="T156"/>
  <c r="J156"/>
  <c r="S157"/>
  <c r="J157"/>
  <c r="T157"/>
  <c r="S158"/>
  <c r="T158"/>
  <c r="J158"/>
  <c r="S159"/>
  <c r="J159"/>
  <c r="T159"/>
  <c r="S160"/>
  <c r="T160"/>
  <c r="J160"/>
  <c r="S161"/>
  <c r="J161"/>
  <c r="T161"/>
  <c r="S162"/>
  <c r="T162"/>
  <c r="J162"/>
  <c r="S163"/>
  <c r="J163"/>
  <c r="T163"/>
  <c r="S164"/>
  <c r="T164"/>
  <c r="J164"/>
  <c r="S165"/>
  <c r="J165"/>
  <c r="T165"/>
  <c r="S166"/>
  <c r="T166"/>
  <c r="J166"/>
  <c r="S167"/>
  <c r="J167"/>
  <c r="T167"/>
  <c r="S168"/>
  <c r="T168"/>
  <c r="J168"/>
  <c r="S169"/>
  <c r="J169"/>
  <c r="T169"/>
  <c r="S170"/>
  <c r="T170"/>
  <c r="J170"/>
  <c r="S171"/>
  <c r="J171"/>
  <c r="T171"/>
  <c r="S172"/>
  <c r="T172"/>
  <c r="J172"/>
  <c r="S173"/>
  <c r="J173"/>
  <c r="T173"/>
  <c r="S174"/>
  <c r="T174"/>
  <c r="J174"/>
  <c r="S175"/>
  <c r="J175"/>
  <c r="T175"/>
  <c r="S176"/>
  <c r="T176"/>
  <c r="J176"/>
  <c r="S177"/>
  <c r="J177"/>
  <c r="T177"/>
  <c r="S178"/>
  <c r="T178"/>
  <c r="J178"/>
  <c r="S179"/>
  <c r="J179"/>
  <c r="T179"/>
  <c r="S180"/>
  <c r="T180"/>
  <c r="J180"/>
  <c r="S181"/>
  <c r="J181"/>
  <c r="T181"/>
  <c r="S182"/>
  <c r="T182"/>
  <c r="J182"/>
  <c r="S183"/>
  <c r="J183"/>
  <c r="T183"/>
  <c r="S184"/>
  <c r="T184"/>
  <c r="J184"/>
  <c r="S185"/>
  <c r="J185"/>
  <c r="T185"/>
  <c r="S186"/>
  <c r="T186"/>
  <c r="J186"/>
  <c r="S187"/>
  <c r="J187"/>
  <c r="T187"/>
  <c r="S188"/>
  <c r="T188"/>
  <c r="J188"/>
  <c r="S189"/>
  <c r="J189"/>
  <c r="T189"/>
  <c r="S190"/>
  <c r="T190"/>
  <c r="J190"/>
  <c r="S191"/>
  <c r="J191"/>
  <c r="T191"/>
  <c r="S192"/>
  <c r="T192"/>
  <c r="J192"/>
  <c r="S193"/>
  <c r="J193"/>
  <c r="T193"/>
  <c r="S194"/>
  <c r="T194"/>
  <c r="J194"/>
  <c r="S195"/>
  <c r="J195"/>
  <c r="T195"/>
  <c r="S196"/>
  <c r="T196"/>
  <c r="J196"/>
  <c r="S197"/>
  <c r="J197"/>
  <c r="T197"/>
  <c r="S198"/>
  <c r="T198"/>
  <c r="J198"/>
  <c r="S199"/>
  <c r="J199"/>
  <c r="T199"/>
  <c r="S200"/>
  <c r="T200"/>
  <c r="J200"/>
  <c r="S201"/>
  <c r="J201"/>
  <c r="T201"/>
  <c r="S202"/>
  <c r="T202"/>
  <c r="J202"/>
  <c r="S203"/>
  <c r="J203"/>
  <c r="T203"/>
  <c r="S204"/>
  <c r="T204"/>
  <c r="J204"/>
  <c r="S205"/>
  <c r="J205"/>
  <c r="T205"/>
  <c r="S206"/>
  <c r="T206"/>
  <c r="J206"/>
  <c r="S207"/>
  <c r="J207"/>
  <c r="T207"/>
  <c r="S208"/>
  <c r="T208"/>
  <c r="J208"/>
  <c r="S209"/>
  <c r="J209"/>
  <c r="T209"/>
  <c r="S210"/>
  <c r="T210"/>
  <c r="J210"/>
  <c r="S211"/>
  <c r="J211"/>
  <c r="T211"/>
  <c r="S212"/>
  <c r="T212"/>
  <c r="J212"/>
  <c r="S213"/>
  <c r="J213"/>
  <c r="T213"/>
  <c r="S214"/>
  <c r="T214"/>
  <c r="J214"/>
  <c r="S215"/>
  <c r="J215"/>
  <c r="T215"/>
  <c r="S216"/>
  <c r="T216"/>
  <c r="J216"/>
  <c r="S217"/>
  <c r="J217"/>
  <c r="T217"/>
  <c r="S218"/>
  <c r="T218"/>
  <c r="J218"/>
  <c r="S219"/>
  <c r="J219"/>
  <c r="T219"/>
  <c r="S220"/>
  <c r="T220"/>
  <c r="J220"/>
  <c r="S221"/>
  <c r="J221"/>
  <c r="T221"/>
  <c r="S222"/>
  <c r="T222"/>
  <c r="J222"/>
  <c r="S223"/>
  <c r="J223"/>
  <c r="T223"/>
  <c r="S224"/>
  <c r="T224"/>
  <c r="J224"/>
  <c r="S225"/>
  <c r="J225"/>
  <c r="T225"/>
  <c r="S226"/>
  <c r="T226"/>
  <c r="J226"/>
  <c r="S227"/>
  <c r="J227"/>
  <c r="T227"/>
  <c r="S228"/>
  <c r="T228"/>
  <c r="J228"/>
  <c r="S229"/>
  <c r="J229"/>
  <c r="T229"/>
  <c r="S230"/>
  <c r="T230"/>
  <c r="J230"/>
  <c r="S231"/>
  <c r="J231"/>
  <c r="T231"/>
  <c r="S232"/>
  <c r="T232"/>
  <c r="J232"/>
  <c r="S233"/>
  <c r="J233"/>
  <c r="T233"/>
  <c r="S234"/>
  <c r="T234"/>
  <c r="J234"/>
  <c r="S235"/>
  <c r="J235"/>
  <c r="T235"/>
  <c r="S236"/>
  <c r="T236"/>
  <c r="J236"/>
  <c r="S237"/>
  <c r="J237"/>
  <c r="T237"/>
  <c r="S238"/>
  <c r="T238"/>
  <c r="J238"/>
  <c r="S239"/>
  <c r="J239"/>
  <c r="T239"/>
  <c r="S240"/>
  <c r="T240"/>
  <c r="J240"/>
  <c r="S241"/>
  <c r="J241"/>
  <c r="T241"/>
  <c r="S242"/>
  <c r="T242"/>
  <c r="J242"/>
  <c r="S243"/>
  <c r="J243"/>
  <c r="T243"/>
  <c r="S244"/>
  <c r="T244"/>
  <c r="J244"/>
  <c r="S245"/>
  <c r="J245"/>
  <c r="T245"/>
  <c r="S246"/>
  <c r="T246"/>
  <c r="J246"/>
  <c r="S247"/>
  <c r="J247"/>
  <c r="T247"/>
  <c r="S248"/>
  <c r="T248"/>
  <c r="J248"/>
  <c r="S249"/>
  <c r="J249"/>
  <c r="T249"/>
  <c r="S250"/>
  <c r="T250"/>
  <c r="J250"/>
  <c r="S251"/>
  <c r="J251"/>
  <c r="T251"/>
  <c r="S252"/>
  <c r="T252"/>
  <c r="J252"/>
  <c r="S253"/>
  <c r="J253"/>
  <c r="T253"/>
  <c r="S254"/>
  <c r="T254"/>
  <c r="J254"/>
  <c r="S255"/>
  <c r="J255"/>
  <c r="T255"/>
  <c r="S256"/>
  <c r="T256"/>
  <c r="J256"/>
  <c r="S257"/>
  <c r="J257"/>
  <c r="T257"/>
  <c r="S258"/>
  <c r="T258"/>
  <c r="J258"/>
  <c r="S259"/>
  <c r="J259"/>
  <c r="T259"/>
  <c r="S260"/>
  <c r="T260"/>
  <c r="J260"/>
  <c r="S261"/>
  <c r="J261"/>
  <c r="T261"/>
  <c r="S262"/>
  <c r="T262"/>
  <c r="J262"/>
  <c r="S263"/>
  <c r="J263"/>
  <c r="T263"/>
  <c r="S264"/>
  <c r="T264"/>
  <c r="J264"/>
  <c r="S265"/>
  <c r="J265"/>
  <c r="T265"/>
  <c r="S266"/>
  <c r="T266"/>
  <c r="J266"/>
  <c r="S267"/>
  <c r="J267"/>
  <c r="T267"/>
  <c r="S268"/>
  <c r="T268"/>
  <c r="J268"/>
  <c r="S269"/>
  <c r="J269"/>
  <c r="T269"/>
  <c r="S270"/>
  <c r="T270"/>
  <c r="J270"/>
  <c r="S271"/>
  <c r="J271"/>
  <c r="T271"/>
  <c r="S272"/>
  <c r="T272"/>
  <c r="J272"/>
  <c r="S273"/>
  <c r="J273"/>
  <c r="T273"/>
  <c r="S274"/>
  <c r="T274"/>
  <c r="J274"/>
  <c r="S275"/>
  <c r="J275"/>
  <c r="T275"/>
  <c r="S276"/>
  <c r="T276"/>
  <c r="J276"/>
  <c r="S277"/>
  <c r="J277"/>
  <c r="T277"/>
  <c r="S278"/>
  <c r="T278"/>
  <c r="J278"/>
  <c r="S279"/>
  <c r="J279"/>
  <c r="T279"/>
  <c r="S280"/>
  <c r="T280"/>
  <c r="J280"/>
  <c r="S281"/>
  <c r="J281"/>
  <c r="T281"/>
  <c r="S282"/>
  <c r="T282"/>
  <c r="J282"/>
  <c r="S283"/>
  <c r="J283"/>
  <c r="T283"/>
  <c r="S284"/>
  <c r="J284"/>
  <c r="T284"/>
  <c r="S285"/>
  <c r="J285"/>
  <c r="T285"/>
  <c r="S286"/>
  <c r="J286"/>
  <c r="T286"/>
  <c r="S287"/>
  <c r="J287"/>
  <c r="T287"/>
  <c r="S288"/>
  <c r="J288"/>
  <c r="T288"/>
  <c r="S289"/>
  <c r="J289"/>
  <c r="T289"/>
  <c r="S290"/>
  <c r="J290"/>
  <c r="T290"/>
  <c r="S291"/>
  <c r="J291"/>
  <c r="T291"/>
  <c r="S292"/>
  <c r="J292"/>
  <c r="T292"/>
  <c r="S293"/>
  <c r="J293"/>
  <c r="T293"/>
  <c r="S294"/>
  <c r="J294"/>
  <c r="T294"/>
  <c r="S295"/>
  <c r="J295"/>
  <c r="T295"/>
  <c r="S296"/>
  <c r="J296"/>
  <c r="T296"/>
  <c r="S297"/>
  <c r="J297"/>
  <c r="T297"/>
  <c r="S298"/>
  <c r="J298"/>
  <c r="T298"/>
  <c r="S299"/>
  <c r="J299"/>
  <c r="T299"/>
  <c r="S300"/>
  <c r="J300"/>
  <c r="T300"/>
  <c r="S301"/>
  <c r="J301"/>
  <c r="T301"/>
  <c r="S302"/>
  <c r="J302"/>
  <c r="T302"/>
  <c r="S303"/>
  <c r="J303"/>
  <c r="T303"/>
  <c r="S304"/>
  <c r="J304"/>
  <c r="T304"/>
  <c r="S305"/>
  <c r="J305"/>
  <c r="T305"/>
  <c r="S306"/>
  <c r="J306"/>
  <c r="T306"/>
  <c r="S307"/>
  <c r="J307"/>
  <c r="T307"/>
  <c r="S308"/>
  <c r="J308"/>
  <c r="T308"/>
  <c r="S309"/>
  <c r="J309"/>
  <c r="T309"/>
  <c r="S310"/>
  <c r="J310"/>
  <c r="T310"/>
  <c r="S311"/>
  <c r="J311"/>
  <c r="T311"/>
  <c r="S312"/>
  <c r="J312"/>
  <c r="T312"/>
  <c r="S313"/>
  <c r="J313"/>
  <c r="T313"/>
  <c r="S314"/>
  <c r="J314"/>
  <c r="T314"/>
  <c r="S315"/>
  <c r="J315"/>
  <c r="T315"/>
  <c r="S316"/>
  <c r="J316"/>
  <c r="T316"/>
  <c r="S317"/>
  <c r="J317"/>
  <c r="T317"/>
  <c r="S318"/>
  <c r="J318"/>
  <c r="T318"/>
  <c r="S319"/>
  <c r="J319"/>
  <c r="T319"/>
  <c r="S320"/>
  <c r="J320"/>
  <c r="T320"/>
  <c r="S321"/>
  <c r="J321"/>
  <c r="T321"/>
  <c r="S322"/>
  <c r="J322"/>
  <c r="T322"/>
  <c r="S323"/>
  <c r="J323"/>
  <c r="T323"/>
  <c r="S324"/>
  <c r="J324"/>
  <c r="T324"/>
  <c r="S325"/>
  <c r="J325"/>
  <c r="T325"/>
  <c r="S326"/>
  <c r="J326"/>
  <c r="T326"/>
  <c r="S327"/>
  <c r="J327"/>
  <c r="T327"/>
  <c r="S328"/>
  <c r="J328"/>
  <c r="T328"/>
  <c r="S329"/>
  <c r="J329"/>
  <c r="T329"/>
  <c r="S330"/>
  <c r="J330"/>
  <c r="T330"/>
  <c r="S331"/>
  <c r="J331"/>
  <c r="T331"/>
  <c r="S332"/>
  <c r="J332"/>
  <c r="T332"/>
  <c r="S333"/>
  <c r="J333"/>
  <c r="T333"/>
  <c r="S334"/>
  <c r="J334"/>
  <c r="T334"/>
  <c r="S335"/>
  <c r="J335"/>
  <c r="T335"/>
  <c r="S336"/>
  <c r="J336"/>
  <c r="T336"/>
  <c r="S337"/>
  <c r="J337"/>
  <c r="T337"/>
  <c r="S338"/>
  <c r="J338"/>
  <c r="T338"/>
  <c r="S339"/>
  <c r="J339"/>
  <c r="T339"/>
  <c r="S340"/>
  <c r="J340"/>
  <c r="T340"/>
  <c r="S341"/>
  <c r="J341"/>
  <c r="T341"/>
  <c r="S342"/>
  <c r="J342"/>
  <c r="T342"/>
  <c r="S343"/>
  <c r="J343"/>
  <c r="T343"/>
  <c r="S344"/>
  <c r="J344"/>
  <c r="T344"/>
  <c r="S345"/>
  <c r="J345"/>
  <c r="T345"/>
  <c r="S346"/>
  <c r="J346"/>
  <c r="T346"/>
  <c r="S347"/>
  <c r="J347"/>
  <c r="T347"/>
  <c r="S348"/>
  <c r="J348"/>
  <c r="T348"/>
  <c r="S349"/>
  <c r="J349"/>
  <c r="T349"/>
  <c r="S350"/>
  <c r="J350"/>
  <c r="T350"/>
  <c r="S351"/>
  <c r="J351"/>
  <c r="T351"/>
  <c r="S352"/>
  <c r="J352"/>
  <c r="T352"/>
  <c r="S353"/>
  <c r="J353"/>
  <c r="T353"/>
  <c r="S354"/>
  <c r="J354"/>
  <c r="T354"/>
  <c r="S355"/>
  <c r="J355"/>
  <c r="T355"/>
  <c r="S356"/>
  <c r="J356"/>
  <c r="T356"/>
  <c r="S357"/>
  <c r="J357"/>
  <c r="T357"/>
  <c r="S358"/>
  <c r="J358"/>
  <c r="T358"/>
  <c r="S359"/>
  <c r="J359"/>
  <c r="T359"/>
  <c r="S360"/>
  <c r="J360"/>
  <c r="T360"/>
  <c r="S361"/>
  <c r="J361"/>
  <c r="T361"/>
  <c r="S362"/>
  <c r="J362"/>
  <c r="T362"/>
  <c r="S363"/>
  <c r="J363"/>
  <c r="T363"/>
  <c r="S364"/>
  <c r="T364"/>
  <c r="J364"/>
  <c r="S365"/>
  <c r="T365"/>
  <c r="J365"/>
</calcChain>
</file>

<file path=xl/sharedStrings.xml><?xml version="1.0" encoding="utf-8"?>
<sst xmlns="http://schemas.openxmlformats.org/spreadsheetml/2006/main" count="23" uniqueCount="21">
  <si>
    <t>Date</t>
  </si>
  <si>
    <t>Entry</t>
  </si>
  <si>
    <t>Grund</t>
  </si>
  <si>
    <t>TP1</t>
  </si>
  <si>
    <t>TP2</t>
  </si>
  <si>
    <t>G2 pip</t>
  </si>
  <si>
    <t>Zeit</t>
  </si>
  <si>
    <t>G1 pip</t>
  </si>
  <si>
    <t>Gewinn</t>
  </si>
  <si>
    <t>G~ pips</t>
  </si>
  <si>
    <t>Risk pip</t>
  </si>
  <si>
    <t>Kapital</t>
  </si>
  <si>
    <t>Risk</t>
  </si>
  <si>
    <t>Risk %</t>
  </si>
  <si>
    <t xml:space="preserve">Pips </t>
  </si>
  <si>
    <t>Bemerkung</t>
  </si>
  <si>
    <t>StopLo</t>
  </si>
  <si>
    <t>Ab 3. Zeile eintragen, hier nur das Startkapital eintragen (diesen Text löschen – E2 ankicken)</t>
  </si>
  <si>
    <t>Gew.%</t>
  </si>
  <si>
    <t>Short/Long</t>
  </si>
  <si>
    <t>Anzahl</t>
  </si>
</sst>
</file>

<file path=xl/styles.xml><?xml version="1.0" encoding="utf-8"?>
<styleSheet xmlns="http://schemas.openxmlformats.org/spreadsheetml/2006/main">
  <numFmts count="9">
    <numFmt numFmtId="172" formatCode="d/m"/>
    <numFmt numFmtId="173" formatCode="h:mm"/>
    <numFmt numFmtId="174" formatCode="[$$-409]#,##0.0000"/>
    <numFmt numFmtId="175" formatCode="[$$-409]#,##0.0000_ ;[Red]\-[$$-409]#,##0.0000\ "/>
    <numFmt numFmtId="177" formatCode="[$$-409]#,##0.00_ ;[Red]\-[$$-409]#,##0.00\ "/>
    <numFmt numFmtId="179" formatCode="[$$-409]#,##0.0_ ;[Red]\-[$$-409]#,##0.0\ "/>
    <numFmt numFmtId="180" formatCode="0.0_ ;[Red]\-0.0\ "/>
    <numFmt numFmtId="181" formatCode="0_ ;[Red]\-0\ "/>
    <numFmt numFmtId="182" formatCode="#,##0.00_ ;[Red]\-#,##0.00\ "/>
  </numFmts>
  <fonts count="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2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NumberFormat="1" applyAlignment="1"/>
    <xf numFmtId="174" fontId="0" fillId="2" borderId="0" xfId="0" applyNumberFormat="1" applyFill="1" applyAlignment="1">
      <alignment horizontal="center"/>
    </xf>
    <xf numFmtId="0" fontId="0" fillId="2" borderId="0" xfId="0" applyNumberFormat="1" applyFill="1" applyAlignment="1">
      <alignment horizontal="center"/>
    </xf>
    <xf numFmtId="174" fontId="0" fillId="2" borderId="1" xfId="0" applyNumberFormat="1" applyFill="1" applyBorder="1" applyAlignment="1">
      <alignment horizontal="center"/>
    </xf>
    <xf numFmtId="175" fontId="0" fillId="2" borderId="1" xfId="0" applyNumberFormat="1" applyFill="1" applyBorder="1" applyAlignment="1">
      <alignment horizontal="center"/>
    </xf>
    <xf numFmtId="172" fontId="0" fillId="0" borderId="2" xfId="0" applyNumberFormat="1" applyBorder="1" applyAlignment="1">
      <alignment horizontal="center"/>
    </xf>
    <xf numFmtId="173" fontId="0" fillId="0" borderId="2" xfId="0" applyNumberFormat="1" applyBorder="1" applyAlignment="1">
      <alignment horizontal="center"/>
    </xf>
    <xf numFmtId="174" fontId="1" fillId="2" borderId="3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0" fillId="0" borderId="2" xfId="0" applyBorder="1" applyAlignment="1"/>
    <xf numFmtId="175" fontId="1" fillId="2" borderId="3" xfId="0" applyNumberFormat="1" applyFont="1" applyFill="1" applyBorder="1" applyAlignment="1">
      <alignment horizontal="center"/>
    </xf>
    <xf numFmtId="174" fontId="1" fillId="2" borderId="2" xfId="0" applyNumberFormat="1" applyFont="1" applyFill="1" applyBorder="1" applyAlignment="1">
      <alignment horizontal="center"/>
    </xf>
    <xf numFmtId="0" fontId="0" fillId="0" borderId="2" xfId="0" applyNumberFormat="1" applyBorder="1" applyAlignment="1"/>
    <xf numFmtId="0" fontId="1" fillId="3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2" borderId="2" xfId="0" applyNumberFormat="1" applyFill="1" applyBorder="1" applyAlignment="1">
      <alignment horizontal="center"/>
    </xf>
    <xf numFmtId="0" fontId="0" fillId="3" borderId="0" xfId="0" applyNumberFormat="1" applyFill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3" fontId="0" fillId="0" borderId="0" xfId="0" applyNumberFormat="1" applyBorder="1" applyAlignment="1">
      <alignment horizontal="center"/>
    </xf>
    <xf numFmtId="0" fontId="0" fillId="2" borderId="0" xfId="0" applyNumberFormat="1" applyFill="1" applyBorder="1" applyAlignment="1">
      <alignment horizontal="center"/>
    </xf>
    <xf numFmtId="174" fontId="1" fillId="2" borderId="1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0" fillId="0" borderId="0" xfId="0" applyBorder="1" applyAlignment="1"/>
    <xf numFmtId="175" fontId="1" fillId="2" borderId="1" xfId="0" applyNumberFormat="1" applyFont="1" applyFill="1" applyBorder="1" applyAlignment="1">
      <alignment horizontal="center"/>
    </xf>
    <xf numFmtId="0" fontId="1" fillId="3" borderId="0" xfId="0" applyNumberFormat="1" applyFont="1" applyFill="1" applyBorder="1" applyAlignment="1">
      <alignment horizontal="center"/>
    </xf>
    <xf numFmtId="174" fontId="1" fillId="2" borderId="0" xfId="0" applyNumberFormat="1" applyFont="1" applyFill="1" applyBorder="1" applyAlignment="1">
      <alignment horizontal="center"/>
    </xf>
    <xf numFmtId="0" fontId="0" fillId="0" borderId="0" xfId="0" applyNumberFormat="1" applyBorder="1" applyAlignment="1"/>
    <xf numFmtId="0" fontId="0" fillId="0" borderId="0" xfId="0" applyBorder="1"/>
    <xf numFmtId="177" fontId="1" fillId="0" borderId="2" xfId="0" applyNumberFormat="1" applyFont="1" applyBorder="1" applyAlignment="1">
      <alignment horizontal="center"/>
    </xf>
    <xf numFmtId="179" fontId="1" fillId="3" borderId="3" xfId="0" applyNumberFormat="1" applyFont="1" applyFill="1" applyBorder="1" applyAlignment="1">
      <alignment horizontal="center"/>
    </xf>
    <xf numFmtId="179" fontId="1" fillId="3" borderId="1" xfId="0" applyNumberFormat="1" applyFont="1" applyFill="1" applyBorder="1" applyAlignment="1">
      <alignment horizontal="center"/>
    </xf>
    <xf numFmtId="179" fontId="0" fillId="3" borderId="1" xfId="0" applyNumberFormat="1" applyFill="1" applyBorder="1" applyAlignment="1">
      <alignment horizontal="center"/>
    </xf>
    <xf numFmtId="177" fontId="1" fillId="0" borderId="0" xfId="0" applyNumberFormat="1" applyFont="1" applyAlignment="1">
      <alignment horizontal="center"/>
    </xf>
    <xf numFmtId="180" fontId="1" fillId="3" borderId="2" xfId="0" applyNumberFormat="1" applyFont="1" applyFill="1" applyBorder="1" applyAlignment="1">
      <alignment horizontal="center"/>
    </xf>
    <xf numFmtId="180" fontId="1" fillId="3" borderId="0" xfId="0" applyNumberFormat="1" applyFont="1" applyFill="1" applyBorder="1" applyAlignment="1">
      <alignment horizontal="center"/>
    </xf>
    <xf numFmtId="180" fontId="0" fillId="3" borderId="0" xfId="0" applyNumberFormat="1" applyFill="1" applyBorder="1" applyAlignment="1">
      <alignment horizontal="center"/>
    </xf>
    <xf numFmtId="181" fontId="1" fillId="3" borderId="2" xfId="0" applyNumberFormat="1" applyFont="1" applyFill="1" applyBorder="1" applyAlignment="1">
      <alignment horizontal="center"/>
    </xf>
    <xf numFmtId="181" fontId="1" fillId="3" borderId="0" xfId="0" applyNumberFormat="1" applyFont="1" applyFill="1" applyBorder="1" applyAlignment="1">
      <alignment horizontal="center"/>
    </xf>
    <xf numFmtId="181" fontId="2" fillId="3" borderId="0" xfId="0" applyNumberFormat="1" applyFont="1" applyFill="1" applyAlignment="1">
      <alignment horizontal="center"/>
    </xf>
    <xf numFmtId="180" fontId="1" fillId="4" borderId="2" xfId="0" applyNumberFormat="1" applyFont="1" applyFill="1" applyBorder="1" applyAlignment="1">
      <alignment horizontal="center"/>
    </xf>
    <xf numFmtId="180" fontId="1" fillId="4" borderId="0" xfId="0" applyNumberFormat="1" applyFont="1" applyFill="1" applyBorder="1" applyAlignment="1">
      <alignment horizontal="center"/>
    </xf>
    <xf numFmtId="180" fontId="1" fillId="4" borderId="0" xfId="0" applyNumberFormat="1" applyFont="1" applyFill="1" applyAlignment="1">
      <alignment horizontal="center"/>
    </xf>
    <xf numFmtId="179" fontId="1" fillId="5" borderId="2" xfId="0" applyNumberFormat="1" applyFont="1" applyFill="1" applyBorder="1" applyAlignment="1">
      <alignment horizontal="center"/>
    </xf>
    <xf numFmtId="179" fontId="1" fillId="5" borderId="0" xfId="0" applyNumberFormat="1" applyFont="1" applyFill="1" applyBorder="1" applyAlignment="1">
      <alignment horizontal="center"/>
    </xf>
    <xf numFmtId="179" fontId="1" fillId="5" borderId="0" xfId="0" applyNumberFormat="1" applyFont="1" applyFill="1" applyAlignment="1">
      <alignment horizontal="center"/>
    </xf>
    <xf numFmtId="181" fontId="1" fillId="0" borderId="2" xfId="0" applyNumberFormat="1" applyFont="1" applyBorder="1" applyAlignment="1">
      <alignment horizontal="center"/>
    </xf>
    <xf numFmtId="181" fontId="1" fillId="0" borderId="0" xfId="0" applyNumberFormat="1" applyFont="1" applyBorder="1" applyAlignment="1">
      <alignment horizontal="center"/>
    </xf>
    <xf numFmtId="181" fontId="1" fillId="0" borderId="0" xfId="0" applyNumberFormat="1" applyFont="1" applyAlignment="1">
      <alignment horizontal="center"/>
    </xf>
    <xf numFmtId="177" fontId="1" fillId="2" borderId="0" xfId="0" applyNumberFormat="1" applyFont="1" applyFill="1" applyBorder="1" applyAlignment="1">
      <alignment horizontal="center"/>
    </xf>
    <xf numFmtId="182" fontId="1" fillId="0" borderId="2" xfId="0" applyNumberFormat="1" applyFont="1" applyBorder="1" applyAlignment="1">
      <alignment horizontal="center"/>
    </xf>
    <xf numFmtId="182" fontId="1" fillId="2" borderId="0" xfId="0" applyNumberFormat="1" applyFont="1" applyFill="1" applyBorder="1" applyAlignment="1">
      <alignment horizontal="center"/>
    </xf>
    <xf numFmtId="182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65"/>
  <sheetViews>
    <sheetView tabSelected="1" workbookViewId="0">
      <selection activeCell="A3" sqref="A3"/>
    </sheetView>
  </sheetViews>
  <sheetFormatPr baseColWidth="10" defaultRowHeight="12.75"/>
  <cols>
    <col min="1" max="1" width="5.140625" style="1" customWidth="1"/>
    <col min="2" max="2" width="5.28515625" style="2" customWidth="1"/>
    <col min="3" max="3" width="10" style="6" bestFit="1" customWidth="1"/>
    <col min="4" max="4" width="7.140625" style="7" customWidth="1"/>
    <col min="5" max="5" width="6" style="3" customWidth="1"/>
    <col min="6" max="6" width="7.42578125" style="8" bestFit="1" customWidth="1"/>
    <col min="7" max="7" width="7.28515625" style="6" customWidth="1"/>
    <col min="8" max="8" width="7.5703125" style="20" customWidth="1"/>
    <col min="9" max="9" width="8.28515625" style="35" customWidth="1"/>
    <col min="10" max="10" width="6.42578125" style="39" customWidth="1"/>
    <col min="11" max="11" width="7.42578125" style="5" customWidth="1"/>
    <col min="12" max="12" width="6" style="4" customWidth="1"/>
    <col min="13" max="13" width="7.5703125" style="42" customWidth="1"/>
    <col min="14" max="14" width="7.42578125" style="5" customWidth="1"/>
    <col min="15" max="15" width="6" style="4" customWidth="1"/>
    <col min="16" max="16" width="6.28515625" style="42" customWidth="1"/>
    <col min="17" max="17" width="7" style="45" customWidth="1"/>
    <col min="18" max="18" width="11" style="48" customWidth="1"/>
    <col min="19" max="19" width="11.42578125" style="36" bestFit="1"/>
    <col min="20" max="20" width="8" style="55" customWidth="1"/>
    <col min="21" max="21" width="11" style="51" customWidth="1"/>
  </cols>
  <sheetData>
    <row r="1" spans="1:22" s="18" customFormat="1">
      <c r="A1" s="9" t="s">
        <v>0</v>
      </c>
      <c r="B1" s="10" t="s">
        <v>6</v>
      </c>
      <c r="C1" s="19" t="s">
        <v>19</v>
      </c>
      <c r="D1" s="11" t="s">
        <v>1</v>
      </c>
      <c r="E1" s="13" t="s">
        <v>2</v>
      </c>
      <c r="F1" s="14" t="s">
        <v>16</v>
      </c>
      <c r="G1" s="12" t="s">
        <v>20</v>
      </c>
      <c r="H1" s="17" t="s">
        <v>10</v>
      </c>
      <c r="I1" s="33" t="s">
        <v>12</v>
      </c>
      <c r="J1" s="37" t="s">
        <v>13</v>
      </c>
      <c r="K1" s="15" t="s">
        <v>3</v>
      </c>
      <c r="L1" s="16" t="s">
        <v>2</v>
      </c>
      <c r="M1" s="40" t="s">
        <v>7</v>
      </c>
      <c r="N1" s="15" t="s">
        <v>4</v>
      </c>
      <c r="O1" s="16" t="s">
        <v>2</v>
      </c>
      <c r="P1" s="40" t="s">
        <v>5</v>
      </c>
      <c r="Q1" s="43" t="s">
        <v>9</v>
      </c>
      <c r="R1" s="46" t="s">
        <v>8</v>
      </c>
      <c r="S1" s="32" t="s">
        <v>11</v>
      </c>
      <c r="T1" s="53" t="s">
        <v>18</v>
      </c>
      <c r="U1" s="49" t="s">
        <v>14</v>
      </c>
      <c r="V1" s="18" t="s">
        <v>15</v>
      </c>
    </row>
    <row r="2" spans="1:22" s="31" customFormat="1">
      <c r="A2" s="21"/>
      <c r="B2" s="22"/>
      <c r="C2" s="23"/>
      <c r="D2" s="24"/>
      <c r="E2" s="26" t="s">
        <v>17</v>
      </c>
      <c r="F2" s="27"/>
      <c r="G2" s="25"/>
      <c r="H2" s="28"/>
      <c r="I2" s="34"/>
      <c r="J2" s="38"/>
      <c r="K2" s="29"/>
      <c r="L2" s="30"/>
      <c r="M2" s="41"/>
      <c r="N2" s="29"/>
      <c r="O2" s="30"/>
      <c r="P2" s="41"/>
      <c r="Q2" s="44"/>
      <c r="R2" s="47"/>
      <c r="S2" s="52">
        <v>5000</v>
      </c>
      <c r="T2" s="54"/>
      <c r="U2" s="50"/>
    </row>
    <row r="3" spans="1:22">
      <c r="H3" s="20">
        <f t="shared" ref="H3:H20" si="0">(D3-F3)*C3*10000</f>
        <v>0</v>
      </c>
      <c r="I3" s="35">
        <f t="shared" ref="I3:I20" si="1">H3*G3/10000</f>
        <v>0</v>
      </c>
      <c r="J3" s="39">
        <f>I3/S2*100</f>
        <v>0</v>
      </c>
      <c r="M3" s="42">
        <f t="shared" ref="M3:M20" si="2">(K3-D3)*C3*10000</f>
        <v>0</v>
      </c>
      <c r="P3" s="42">
        <f t="shared" ref="P3:P20" si="3">(N3-D3)*C3*10000</f>
        <v>0</v>
      </c>
      <c r="Q3" s="45">
        <f>(P3+M3)/2</f>
        <v>0</v>
      </c>
      <c r="R3" s="48">
        <f t="shared" ref="R3:R20" si="4">Q3*G3/10000</f>
        <v>0</v>
      </c>
      <c r="S3" s="36">
        <f>S2+R3</f>
        <v>5000</v>
      </c>
      <c r="T3" s="55">
        <f>R3/S2*100</f>
        <v>0</v>
      </c>
      <c r="U3" s="51">
        <f>Q3</f>
        <v>0</v>
      </c>
    </row>
    <row r="4" spans="1:22">
      <c r="H4" s="20">
        <f t="shared" si="0"/>
        <v>0</v>
      </c>
      <c r="I4" s="35">
        <f t="shared" si="1"/>
        <v>0</v>
      </c>
      <c r="J4" s="39">
        <f t="shared" ref="J4:J67" si="5">I4/S3*100</f>
        <v>0</v>
      </c>
      <c r="M4" s="42">
        <f t="shared" si="2"/>
        <v>0</v>
      </c>
      <c r="P4" s="42">
        <f t="shared" si="3"/>
        <v>0</v>
      </c>
      <c r="Q4" s="45">
        <f t="shared" ref="Q4:Q67" si="6">(P4+M4)/2</f>
        <v>0</v>
      </c>
      <c r="R4" s="48">
        <f t="shared" si="4"/>
        <v>0</v>
      </c>
      <c r="S4" s="36">
        <f t="shared" ref="S4:S67" si="7">S3+R4</f>
        <v>5000</v>
      </c>
      <c r="T4" s="55">
        <f t="shared" ref="T4:T67" si="8">R4/S3*100</f>
        <v>0</v>
      </c>
      <c r="U4" s="51">
        <f>U3+Q4</f>
        <v>0</v>
      </c>
    </row>
    <row r="5" spans="1:22">
      <c r="H5" s="20">
        <f t="shared" si="0"/>
        <v>0</v>
      </c>
      <c r="I5" s="35">
        <f t="shared" si="1"/>
        <v>0</v>
      </c>
      <c r="J5" s="39">
        <f t="shared" si="5"/>
        <v>0</v>
      </c>
      <c r="M5" s="42">
        <f t="shared" si="2"/>
        <v>0</v>
      </c>
      <c r="P5" s="42">
        <f t="shared" si="3"/>
        <v>0</v>
      </c>
      <c r="Q5" s="45">
        <f t="shared" si="6"/>
        <v>0</v>
      </c>
      <c r="R5" s="48">
        <f t="shared" si="4"/>
        <v>0</v>
      </c>
      <c r="S5" s="36">
        <f t="shared" si="7"/>
        <v>5000</v>
      </c>
      <c r="T5" s="55">
        <f t="shared" si="8"/>
        <v>0</v>
      </c>
      <c r="U5" s="51">
        <f t="shared" ref="U5:U68" si="9">U4+Q5</f>
        <v>0</v>
      </c>
    </row>
    <row r="6" spans="1:22">
      <c r="H6" s="20">
        <f t="shared" si="0"/>
        <v>0</v>
      </c>
      <c r="I6" s="35">
        <f t="shared" si="1"/>
        <v>0</v>
      </c>
      <c r="J6" s="39">
        <f t="shared" si="5"/>
        <v>0</v>
      </c>
      <c r="M6" s="42">
        <f t="shared" si="2"/>
        <v>0</v>
      </c>
      <c r="P6" s="42">
        <f t="shared" si="3"/>
        <v>0</v>
      </c>
      <c r="Q6" s="45">
        <f t="shared" si="6"/>
        <v>0</v>
      </c>
      <c r="R6" s="48">
        <f t="shared" si="4"/>
        <v>0</v>
      </c>
      <c r="S6" s="36">
        <f t="shared" si="7"/>
        <v>5000</v>
      </c>
      <c r="T6" s="55">
        <f t="shared" si="8"/>
        <v>0</v>
      </c>
      <c r="U6" s="51">
        <f t="shared" si="9"/>
        <v>0</v>
      </c>
    </row>
    <row r="7" spans="1:22">
      <c r="H7" s="20">
        <f t="shared" si="0"/>
        <v>0</v>
      </c>
      <c r="I7" s="35">
        <f t="shared" si="1"/>
        <v>0</v>
      </c>
      <c r="J7" s="39">
        <f t="shared" si="5"/>
        <v>0</v>
      </c>
      <c r="M7" s="42">
        <f t="shared" si="2"/>
        <v>0</v>
      </c>
      <c r="P7" s="42">
        <f t="shared" si="3"/>
        <v>0</v>
      </c>
      <c r="Q7" s="45">
        <f t="shared" si="6"/>
        <v>0</v>
      </c>
      <c r="R7" s="48">
        <f t="shared" si="4"/>
        <v>0</v>
      </c>
      <c r="S7" s="36">
        <f t="shared" si="7"/>
        <v>5000</v>
      </c>
      <c r="T7" s="55">
        <f t="shared" si="8"/>
        <v>0</v>
      </c>
      <c r="U7" s="51">
        <f t="shared" si="9"/>
        <v>0</v>
      </c>
    </row>
    <row r="8" spans="1:22">
      <c r="H8" s="20">
        <f t="shared" si="0"/>
        <v>0</v>
      </c>
      <c r="I8" s="35">
        <f t="shared" si="1"/>
        <v>0</v>
      </c>
      <c r="J8" s="39">
        <f t="shared" si="5"/>
        <v>0</v>
      </c>
      <c r="M8" s="42">
        <f t="shared" si="2"/>
        <v>0</v>
      </c>
      <c r="P8" s="42">
        <f t="shared" si="3"/>
        <v>0</v>
      </c>
      <c r="Q8" s="45">
        <f t="shared" si="6"/>
        <v>0</v>
      </c>
      <c r="R8" s="48">
        <f t="shared" si="4"/>
        <v>0</v>
      </c>
      <c r="S8" s="36">
        <f t="shared" si="7"/>
        <v>5000</v>
      </c>
      <c r="T8" s="55">
        <f t="shared" si="8"/>
        <v>0</v>
      </c>
      <c r="U8" s="51">
        <f t="shared" si="9"/>
        <v>0</v>
      </c>
    </row>
    <row r="9" spans="1:22">
      <c r="H9" s="20">
        <f t="shared" si="0"/>
        <v>0</v>
      </c>
      <c r="I9" s="35">
        <f t="shared" si="1"/>
        <v>0</v>
      </c>
      <c r="J9" s="39">
        <f t="shared" si="5"/>
        <v>0</v>
      </c>
      <c r="M9" s="42">
        <f t="shared" si="2"/>
        <v>0</v>
      </c>
      <c r="P9" s="42">
        <f t="shared" si="3"/>
        <v>0</v>
      </c>
      <c r="Q9" s="45">
        <f t="shared" si="6"/>
        <v>0</v>
      </c>
      <c r="R9" s="48">
        <f t="shared" si="4"/>
        <v>0</v>
      </c>
      <c r="S9" s="36">
        <f t="shared" si="7"/>
        <v>5000</v>
      </c>
      <c r="T9" s="55">
        <f t="shared" si="8"/>
        <v>0</v>
      </c>
      <c r="U9" s="51">
        <f t="shared" si="9"/>
        <v>0</v>
      </c>
    </row>
    <row r="10" spans="1:22">
      <c r="H10" s="20">
        <f t="shared" si="0"/>
        <v>0</v>
      </c>
      <c r="I10" s="35">
        <f t="shared" si="1"/>
        <v>0</v>
      </c>
      <c r="J10" s="39">
        <f t="shared" si="5"/>
        <v>0</v>
      </c>
      <c r="M10" s="42">
        <f t="shared" si="2"/>
        <v>0</v>
      </c>
      <c r="P10" s="42">
        <f t="shared" si="3"/>
        <v>0</v>
      </c>
      <c r="Q10" s="45">
        <f t="shared" si="6"/>
        <v>0</v>
      </c>
      <c r="R10" s="48">
        <f t="shared" si="4"/>
        <v>0</v>
      </c>
      <c r="S10" s="36">
        <f t="shared" si="7"/>
        <v>5000</v>
      </c>
      <c r="T10" s="55">
        <f t="shared" si="8"/>
        <v>0</v>
      </c>
      <c r="U10" s="51">
        <f t="shared" si="9"/>
        <v>0</v>
      </c>
    </row>
    <row r="11" spans="1:22">
      <c r="H11" s="20">
        <f t="shared" si="0"/>
        <v>0</v>
      </c>
      <c r="I11" s="35">
        <f t="shared" si="1"/>
        <v>0</v>
      </c>
      <c r="J11" s="39">
        <f t="shared" si="5"/>
        <v>0</v>
      </c>
      <c r="M11" s="42">
        <f t="shared" si="2"/>
        <v>0</v>
      </c>
      <c r="P11" s="42">
        <f t="shared" si="3"/>
        <v>0</v>
      </c>
      <c r="Q11" s="45">
        <f t="shared" si="6"/>
        <v>0</v>
      </c>
      <c r="R11" s="48">
        <f t="shared" si="4"/>
        <v>0</v>
      </c>
      <c r="S11" s="36">
        <f t="shared" si="7"/>
        <v>5000</v>
      </c>
      <c r="T11" s="55">
        <f t="shared" si="8"/>
        <v>0</v>
      </c>
      <c r="U11" s="51">
        <f t="shared" si="9"/>
        <v>0</v>
      </c>
    </row>
    <row r="12" spans="1:22">
      <c r="H12" s="20">
        <f t="shared" si="0"/>
        <v>0</v>
      </c>
      <c r="I12" s="35">
        <f t="shared" si="1"/>
        <v>0</v>
      </c>
      <c r="J12" s="39">
        <f t="shared" si="5"/>
        <v>0</v>
      </c>
      <c r="M12" s="42">
        <f t="shared" si="2"/>
        <v>0</v>
      </c>
      <c r="P12" s="42">
        <f t="shared" si="3"/>
        <v>0</v>
      </c>
      <c r="Q12" s="45">
        <f t="shared" si="6"/>
        <v>0</v>
      </c>
      <c r="R12" s="48">
        <f t="shared" si="4"/>
        <v>0</v>
      </c>
      <c r="S12" s="36">
        <f t="shared" si="7"/>
        <v>5000</v>
      </c>
      <c r="T12" s="55">
        <f t="shared" si="8"/>
        <v>0</v>
      </c>
      <c r="U12" s="51">
        <f t="shared" si="9"/>
        <v>0</v>
      </c>
    </row>
    <row r="13" spans="1:22">
      <c r="H13" s="20">
        <f t="shared" si="0"/>
        <v>0</v>
      </c>
      <c r="I13" s="35">
        <f t="shared" si="1"/>
        <v>0</v>
      </c>
      <c r="J13" s="39">
        <f t="shared" si="5"/>
        <v>0</v>
      </c>
      <c r="M13" s="42">
        <f t="shared" si="2"/>
        <v>0</v>
      </c>
      <c r="P13" s="42">
        <f t="shared" si="3"/>
        <v>0</v>
      </c>
      <c r="Q13" s="45">
        <f t="shared" si="6"/>
        <v>0</v>
      </c>
      <c r="R13" s="48">
        <f t="shared" si="4"/>
        <v>0</v>
      </c>
      <c r="S13" s="36">
        <f t="shared" si="7"/>
        <v>5000</v>
      </c>
      <c r="T13" s="55">
        <f t="shared" si="8"/>
        <v>0</v>
      </c>
      <c r="U13" s="51">
        <f t="shared" si="9"/>
        <v>0</v>
      </c>
    </row>
    <row r="14" spans="1:22">
      <c r="H14" s="20">
        <f t="shared" si="0"/>
        <v>0</v>
      </c>
      <c r="I14" s="35">
        <f t="shared" si="1"/>
        <v>0</v>
      </c>
      <c r="J14" s="39">
        <f t="shared" si="5"/>
        <v>0</v>
      </c>
      <c r="M14" s="42">
        <f t="shared" si="2"/>
        <v>0</v>
      </c>
      <c r="P14" s="42">
        <f t="shared" si="3"/>
        <v>0</v>
      </c>
      <c r="Q14" s="45">
        <f t="shared" si="6"/>
        <v>0</v>
      </c>
      <c r="R14" s="48">
        <f t="shared" si="4"/>
        <v>0</v>
      </c>
      <c r="S14" s="36">
        <f t="shared" si="7"/>
        <v>5000</v>
      </c>
      <c r="T14" s="55">
        <f t="shared" si="8"/>
        <v>0</v>
      </c>
      <c r="U14" s="51">
        <f t="shared" si="9"/>
        <v>0</v>
      </c>
    </row>
    <row r="15" spans="1:22">
      <c r="H15" s="20">
        <f t="shared" si="0"/>
        <v>0</v>
      </c>
      <c r="I15" s="35">
        <f t="shared" si="1"/>
        <v>0</v>
      </c>
      <c r="J15" s="39">
        <f t="shared" si="5"/>
        <v>0</v>
      </c>
      <c r="M15" s="42">
        <f t="shared" si="2"/>
        <v>0</v>
      </c>
      <c r="P15" s="42">
        <f t="shared" si="3"/>
        <v>0</v>
      </c>
      <c r="Q15" s="45">
        <f t="shared" si="6"/>
        <v>0</v>
      </c>
      <c r="R15" s="48">
        <f t="shared" si="4"/>
        <v>0</v>
      </c>
      <c r="S15" s="36">
        <f t="shared" si="7"/>
        <v>5000</v>
      </c>
      <c r="T15" s="55">
        <f t="shared" si="8"/>
        <v>0</v>
      </c>
      <c r="U15" s="51">
        <f t="shared" si="9"/>
        <v>0</v>
      </c>
    </row>
    <row r="16" spans="1:22">
      <c r="H16" s="20">
        <f t="shared" si="0"/>
        <v>0</v>
      </c>
      <c r="I16" s="35">
        <f t="shared" si="1"/>
        <v>0</v>
      </c>
      <c r="J16" s="39">
        <f t="shared" si="5"/>
        <v>0</v>
      </c>
      <c r="M16" s="42">
        <f t="shared" si="2"/>
        <v>0</v>
      </c>
      <c r="P16" s="42">
        <f t="shared" si="3"/>
        <v>0</v>
      </c>
      <c r="Q16" s="45">
        <f t="shared" si="6"/>
        <v>0</v>
      </c>
      <c r="R16" s="48">
        <f t="shared" si="4"/>
        <v>0</v>
      </c>
      <c r="S16" s="36">
        <f t="shared" si="7"/>
        <v>5000</v>
      </c>
      <c r="T16" s="55">
        <f t="shared" si="8"/>
        <v>0</v>
      </c>
      <c r="U16" s="51">
        <f t="shared" si="9"/>
        <v>0</v>
      </c>
    </row>
    <row r="17" spans="8:21">
      <c r="H17" s="20">
        <f t="shared" si="0"/>
        <v>0</v>
      </c>
      <c r="I17" s="35">
        <f t="shared" si="1"/>
        <v>0</v>
      </c>
      <c r="J17" s="39">
        <f t="shared" si="5"/>
        <v>0</v>
      </c>
      <c r="M17" s="42">
        <f t="shared" si="2"/>
        <v>0</v>
      </c>
      <c r="P17" s="42">
        <f t="shared" si="3"/>
        <v>0</v>
      </c>
      <c r="Q17" s="45">
        <f t="shared" si="6"/>
        <v>0</v>
      </c>
      <c r="R17" s="48">
        <f t="shared" si="4"/>
        <v>0</v>
      </c>
      <c r="S17" s="36">
        <f t="shared" si="7"/>
        <v>5000</v>
      </c>
      <c r="T17" s="55">
        <f t="shared" si="8"/>
        <v>0</v>
      </c>
      <c r="U17" s="51">
        <f t="shared" si="9"/>
        <v>0</v>
      </c>
    </row>
    <row r="18" spans="8:21">
      <c r="H18" s="20">
        <f t="shared" si="0"/>
        <v>0</v>
      </c>
      <c r="I18" s="35">
        <f t="shared" si="1"/>
        <v>0</v>
      </c>
      <c r="J18" s="39">
        <f t="shared" si="5"/>
        <v>0</v>
      </c>
      <c r="M18" s="42">
        <f t="shared" si="2"/>
        <v>0</v>
      </c>
      <c r="P18" s="42">
        <f t="shared" si="3"/>
        <v>0</v>
      </c>
      <c r="Q18" s="45">
        <f t="shared" si="6"/>
        <v>0</v>
      </c>
      <c r="R18" s="48">
        <f t="shared" si="4"/>
        <v>0</v>
      </c>
      <c r="S18" s="36">
        <f t="shared" si="7"/>
        <v>5000</v>
      </c>
      <c r="T18" s="55">
        <f t="shared" si="8"/>
        <v>0</v>
      </c>
      <c r="U18" s="51">
        <f t="shared" si="9"/>
        <v>0</v>
      </c>
    </row>
    <row r="19" spans="8:21">
      <c r="H19" s="20">
        <f t="shared" si="0"/>
        <v>0</v>
      </c>
      <c r="I19" s="35">
        <f t="shared" si="1"/>
        <v>0</v>
      </c>
      <c r="J19" s="39">
        <f t="shared" si="5"/>
        <v>0</v>
      </c>
      <c r="M19" s="42">
        <f t="shared" si="2"/>
        <v>0</v>
      </c>
      <c r="P19" s="42">
        <f t="shared" si="3"/>
        <v>0</v>
      </c>
      <c r="Q19" s="45">
        <f t="shared" si="6"/>
        <v>0</v>
      </c>
      <c r="R19" s="48">
        <f t="shared" si="4"/>
        <v>0</v>
      </c>
      <c r="S19" s="36">
        <f t="shared" si="7"/>
        <v>5000</v>
      </c>
      <c r="T19" s="55">
        <f t="shared" si="8"/>
        <v>0</v>
      </c>
      <c r="U19" s="51">
        <f t="shared" si="9"/>
        <v>0</v>
      </c>
    </row>
    <row r="20" spans="8:21">
      <c r="H20" s="20">
        <f t="shared" si="0"/>
        <v>0</v>
      </c>
      <c r="I20" s="35">
        <f t="shared" si="1"/>
        <v>0</v>
      </c>
      <c r="J20" s="39">
        <f t="shared" si="5"/>
        <v>0</v>
      </c>
      <c r="M20" s="42">
        <f t="shared" si="2"/>
        <v>0</v>
      </c>
      <c r="P20" s="42">
        <f t="shared" si="3"/>
        <v>0</v>
      </c>
      <c r="Q20" s="45">
        <f t="shared" si="6"/>
        <v>0</v>
      </c>
      <c r="R20" s="48">
        <f t="shared" si="4"/>
        <v>0</v>
      </c>
      <c r="S20" s="36">
        <f t="shared" si="7"/>
        <v>5000</v>
      </c>
      <c r="T20" s="55">
        <f t="shared" si="8"/>
        <v>0</v>
      </c>
      <c r="U20" s="51">
        <f t="shared" si="9"/>
        <v>0</v>
      </c>
    </row>
    <row r="21" spans="8:21">
      <c r="H21" s="20">
        <f t="shared" ref="H21:H38" si="10">(D21-F21)*C21*10000</f>
        <v>0</v>
      </c>
      <c r="I21" s="35">
        <f t="shared" ref="I21:I38" si="11">H21*G21/10000</f>
        <v>0</v>
      </c>
      <c r="J21" s="39">
        <f>I21/S20*100</f>
        <v>0</v>
      </c>
      <c r="M21" s="42">
        <f t="shared" ref="M21:M38" si="12">(K21-D21)*C21*10000</f>
        <v>0</v>
      </c>
      <c r="P21" s="42">
        <f t="shared" ref="P21:P38" si="13">(N21-D21)*C21*10000</f>
        <v>0</v>
      </c>
      <c r="Q21" s="45">
        <f t="shared" si="6"/>
        <v>0</v>
      </c>
      <c r="R21" s="48">
        <f t="shared" ref="R21:R38" si="14">Q21*G21/10000</f>
        <v>0</v>
      </c>
      <c r="S21" s="36">
        <f>S20+R21</f>
        <v>5000</v>
      </c>
      <c r="T21" s="55">
        <f t="shared" si="8"/>
        <v>0</v>
      </c>
      <c r="U21" s="51">
        <f t="shared" si="9"/>
        <v>0</v>
      </c>
    </row>
    <row r="22" spans="8:21">
      <c r="H22" s="20">
        <f t="shared" si="10"/>
        <v>0</v>
      </c>
      <c r="I22" s="35">
        <f t="shared" si="11"/>
        <v>0</v>
      </c>
      <c r="J22" s="39">
        <f t="shared" si="5"/>
        <v>0</v>
      </c>
      <c r="M22" s="42">
        <f t="shared" si="12"/>
        <v>0</v>
      </c>
      <c r="P22" s="42">
        <f t="shared" si="13"/>
        <v>0</v>
      </c>
      <c r="Q22" s="45">
        <f t="shared" si="6"/>
        <v>0</v>
      </c>
      <c r="R22" s="48">
        <f t="shared" si="14"/>
        <v>0</v>
      </c>
      <c r="S22" s="36">
        <f t="shared" si="7"/>
        <v>5000</v>
      </c>
      <c r="T22" s="55">
        <f t="shared" si="8"/>
        <v>0</v>
      </c>
      <c r="U22" s="51">
        <f t="shared" si="9"/>
        <v>0</v>
      </c>
    </row>
    <row r="23" spans="8:21">
      <c r="H23" s="20">
        <f t="shared" si="10"/>
        <v>0</v>
      </c>
      <c r="I23" s="35">
        <f t="shared" si="11"/>
        <v>0</v>
      </c>
      <c r="J23" s="39">
        <f t="shared" si="5"/>
        <v>0</v>
      </c>
      <c r="M23" s="42">
        <f t="shared" si="12"/>
        <v>0</v>
      </c>
      <c r="P23" s="42">
        <f t="shared" si="13"/>
        <v>0</v>
      </c>
      <c r="Q23" s="45">
        <f t="shared" si="6"/>
        <v>0</v>
      </c>
      <c r="R23" s="48">
        <f t="shared" si="14"/>
        <v>0</v>
      </c>
      <c r="S23" s="36">
        <f t="shared" si="7"/>
        <v>5000</v>
      </c>
      <c r="T23" s="55">
        <f t="shared" si="8"/>
        <v>0</v>
      </c>
      <c r="U23" s="51">
        <f t="shared" si="9"/>
        <v>0</v>
      </c>
    </row>
    <row r="24" spans="8:21">
      <c r="H24" s="20">
        <f t="shared" si="10"/>
        <v>0</v>
      </c>
      <c r="I24" s="35">
        <f t="shared" si="11"/>
        <v>0</v>
      </c>
      <c r="J24" s="39">
        <f t="shared" si="5"/>
        <v>0</v>
      </c>
      <c r="M24" s="42">
        <f t="shared" si="12"/>
        <v>0</v>
      </c>
      <c r="P24" s="42">
        <f t="shared" si="13"/>
        <v>0</v>
      </c>
      <c r="Q24" s="45">
        <f t="shared" si="6"/>
        <v>0</v>
      </c>
      <c r="R24" s="48">
        <f t="shared" si="14"/>
        <v>0</v>
      </c>
      <c r="S24" s="36">
        <f t="shared" si="7"/>
        <v>5000</v>
      </c>
      <c r="T24" s="55">
        <f t="shared" si="8"/>
        <v>0</v>
      </c>
      <c r="U24" s="51">
        <f t="shared" si="9"/>
        <v>0</v>
      </c>
    </row>
    <row r="25" spans="8:21">
      <c r="H25" s="20">
        <f t="shared" si="10"/>
        <v>0</v>
      </c>
      <c r="I25" s="35">
        <f t="shared" si="11"/>
        <v>0</v>
      </c>
      <c r="J25" s="39">
        <f t="shared" si="5"/>
        <v>0</v>
      </c>
      <c r="M25" s="42">
        <f t="shared" si="12"/>
        <v>0</v>
      </c>
      <c r="P25" s="42">
        <f t="shared" si="13"/>
        <v>0</v>
      </c>
      <c r="Q25" s="45">
        <f t="shared" si="6"/>
        <v>0</v>
      </c>
      <c r="R25" s="48">
        <f t="shared" si="14"/>
        <v>0</v>
      </c>
      <c r="S25" s="36">
        <f t="shared" si="7"/>
        <v>5000</v>
      </c>
      <c r="T25" s="55">
        <f t="shared" si="8"/>
        <v>0</v>
      </c>
      <c r="U25" s="51">
        <f t="shared" si="9"/>
        <v>0</v>
      </c>
    </row>
    <row r="26" spans="8:21">
      <c r="H26" s="20">
        <f t="shared" si="10"/>
        <v>0</v>
      </c>
      <c r="I26" s="35">
        <f t="shared" si="11"/>
        <v>0</v>
      </c>
      <c r="J26" s="39">
        <f t="shared" si="5"/>
        <v>0</v>
      </c>
      <c r="M26" s="42">
        <f t="shared" si="12"/>
        <v>0</v>
      </c>
      <c r="P26" s="42">
        <f t="shared" si="13"/>
        <v>0</v>
      </c>
      <c r="Q26" s="45">
        <f t="shared" si="6"/>
        <v>0</v>
      </c>
      <c r="R26" s="48">
        <f t="shared" si="14"/>
        <v>0</v>
      </c>
      <c r="S26" s="36">
        <f t="shared" si="7"/>
        <v>5000</v>
      </c>
      <c r="T26" s="55">
        <f t="shared" si="8"/>
        <v>0</v>
      </c>
      <c r="U26" s="51">
        <f t="shared" si="9"/>
        <v>0</v>
      </c>
    </row>
    <row r="27" spans="8:21">
      <c r="H27" s="20">
        <f t="shared" si="10"/>
        <v>0</v>
      </c>
      <c r="I27" s="35">
        <f t="shared" si="11"/>
        <v>0</v>
      </c>
      <c r="J27" s="39">
        <f t="shared" si="5"/>
        <v>0</v>
      </c>
      <c r="M27" s="42">
        <f t="shared" si="12"/>
        <v>0</v>
      </c>
      <c r="P27" s="42">
        <f t="shared" si="13"/>
        <v>0</v>
      </c>
      <c r="Q27" s="45">
        <f t="shared" si="6"/>
        <v>0</v>
      </c>
      <c r="R27" s="48">
        <f t="shared" si="14"/>
        <v>0</v>
      </c>
      <c r="S27" s="36">
        <f t="shared" si="7"/>
        <v>5000</v>
      </c>
      <c r="T27" s="55">
        <f t="shared" si="8"/>
        <v>0</v>
      </c>
      <c r="U27" s="51">
        <f t="shared" si="9"/>
        <v>0</v>
      </c>
    </row>
    <row r="28" spans="8:21">
      <c r="H28" s="20">
        <f t="shared" si="10"/>
        <v>0</v>
      </c>
      <c r="I28" s="35">
        <f t="shared" si="11"/>
        <v>0</v>
      </c>
      <c r="J28" s="39">
        <f t="shared" si="5"/>
        <v>0</v>
      </c>
      <c r="M28" s="42">
        <f t="shared" si="12"/>
        <v>0</v>
      </c>
      <c r="P28" s="42">
        <f t="shared" si="13"/>
        <v>0</v>
      </c>
      <c r="Q28" s="45">
        <f t="shared" si="6"/>
        <v>0</v>
      </c>
      <c r="R28" s="48">
        <f t="shared" si="14"/>
        <v>0</v>
      </c>
      <c r="S28" s="36">
        <f t="shared" si="7"/>
        <v>5000</v>
      </c>
      <c r="T28" s="55">
        <f t="shared" si="8"/>
        <v>0</v>
      </c>
      <c r="U28" s="51">
        <f t="shared" si="9"/>
        <v>0</v>
      </c>
    </row>
    <row r="29" spans="8:21">
      <c r="H29" s="20">
        <f t="shared" si="10"/>
        <v>0</v>
      </c>
      <c r="I29" s="35">
        <f t="shared" si="11"/>
        <v>0</v>
      </c>
      <c r="J29" s="39">
        <f t="shared" si="5"/>
        <v>0</v>
      </c>
      <c r="M29" s="42">
        <f t="shared" si="12"/>
        <v>0</v>
      </c>
      <c r="P29" s="42">
        <f t="shared" si="13"/>
        <v>0</v>
      </c>
      <c r="Q29" s="45">
        <f t="shared" si="6"/>
        <v>0</v>
      </c>
      <c r="R29" s="48">
        <f t="shared" si="14"/>
        <v>0</v>
      </c>
      <c r="S29" s="36">
        <f t="shared" si="7"/>
        <v>5000</v>
      </c>
      <c r="T29" s="55">
        <f t="shared" si="8"/>
        <v>0</v>
      </c>
      <c r="U29" s="51">
        <f t="shared" si="9"/>
        <v>0</v>
      </c>
    </row>
    <row r="30" spans="8:21">
      <c r="H30" s="20">
        <f t="shared" si="10"/>
        <v>0</v>
      </c>
      <c r="I30" s="35">
        <f t="shared" si="11"/>
        <v>0</v>
      </c>
      <c r="J30" s="39">
        <f t="shared" si="5"/>
        <v>0</v>
      </c>
      <c r="M30" s="42">
        <f t="shared" si="12"/>
        <v>0</v>
      </c>
      <c r="P30" s="42">
        <f t="shared" si="13"/>
        <v>0</v>
      </c>
      <c r="Q30" s="45">
        <f t="shared" si="6"/>
        <v>0</v>
      </c>
      <c r="R30" s="48">
        <f t="shared" si="14"/>
        <v>0</v>
      </c>
      <c r="S30" s="36">
        <f t="shared" si="7"/>
        <v>5000</v>
      </c>
      <c r="T30" s="55">
        <f t="shared" si="8"/>
        <v>0</v>
      </c>
      <c r="U30" s="51">
        <f t="shared" si="9"/>
        <v>0</v>
      </c>
    </row>
    <row r="31" spans="8:21">
      <c r="H31" s="20">
        <f t="shared" si="10"/>
        <v>0</v>
      </c>
      <c r="I31" s="35">
        <f t="shared" si="11"/>
        <v>0</v>
      </c>
      <c r="J31" s="39">
        <f t="shared" si="5"/>
        <v>0</v>
      </c>
      <c r="M31" s="42">
        <f t="shared" si="12"/>
        <v>0</v>
      </c>
      <c r="P31" s="42">
        <f t="shared" si="13"/>
        <v>0</v>
      </c>
      <c r="Q31" s="45">
        <f t="shared" si="6"/>
        <v>0</v>
      </c>
      <c r="R31" s="48">
        <f t="shared" si="14"/>
        <v>0</v>
      </c>
      <c r="S31" s="36">
        <f t="shared" si="7"/>
        <v>5000</v>
      </c>
      <c r="T31" s="55">
        <f t="shared" si="8"/>
        <v>0</v>
      </c>
      <c r="U31" s="51">
        <f t="shared" si="9"/>
        <v>0</v>
      </c>
    </row>
    <row r="32" spans="8:21">
      <c r="H32" s="20">
        <f t="shared" si="10"/>
        <v>0</v>
      </c>
      <c r="I32" s="35">
        <f t="shared" si="11"/>
        <v>0</v>
      </c>
      <c r="J32" s="39">
        <f t="shared" si="5"/>
        <v>0</v>
      </c>
      <c r="M32" s="42">
        <f t="shared" si="12"/>
        <v>0</v>
      </c>
      <c r="P32" s="42">
        <f t="shared" si="13"/>
        <v>0</v>
      </c>
      <c r="Q32" s="45">
        <f t="shared" si="6"/>
        <v>0</v>
      </c>
      <c r="R32" s="48">
        <f t="shared" si="14"/>
        <v>0</v>
      </c>
      <c r="S32" s="36">
        <f t="shared" si="7"/>
        <v>5000</v>
      </c>
      <c r="T32" s="55">
        <f t="shared" si="8"/>
        <v>0</v>
      </c>
      <c r="U32" s="51">
        <f t="shared" si="9"/>
        <v>0</v>
      </c>
    </row>
    <row r="33" spans="8:21">
      <c r="H33" s="20">
        <f t="shared" si="10"/>
        <v>0</v>
      </c>
      <c r="I33" s="35">
        <f t="shared" si="11"/>
        <v>0</v>
      </c>
      <c r="J33" s="39">
        <f t="shared" si="5"/>
        <v>0</v>
      </c>
      <c r="M33" s="42">
        <f t="shared" si="12"/>
        <v>0</v>
      </c>
      <c r="P33" s="42">
        <f t="shared" si="13"/>
        <v>0</v>
      </c>
      <c r="Q33" s="45">
        <f t="shared" si="6"/>
        <v>0</v>
      </c>
      <c r="R33" s="48">
        <f t="shared" si="14"/>
        <v>0</v>
      </c>
      <c r="S33" s="36">
        <f t="shared" si="7"/>
        <v>5000</v>
      </c>
      <c r="T33" s="55">
        <f t="shared" si="8"/>
        <v>0</v>
      </c>
      <c r="U33" s="51">
        <f t="shared" si="9"/>
        <v>0</v>
      </c>
    </row>
    <row r="34" spans="8:21">
      <c r="H34" s="20">
        <f t="shared" si="10"/>
        <v>0</v>
      </c>
      <c r="I34" s="35">
        <f t="shared" si="11"/>
        <v>0</v>
      </c>
      <c r="J34" s="39">
        <f t="shared" si="5"/>
        <v>0</v>
      </c>
      <c r="M34" s="42">
        <f t="shared" si="12"/>
        <v>0</v>
      </c>
      <c r="P34" s="42">
        <f t="shared" si="13"/>
        <v>0</v>
      </c>
      <c r="Q34" s="45">
        <f t="shared" si="6"/>
        <v>0</v>
      </c>
      <c r="R34" s="48">
        <f t="shared" si="14"/>
        <v>0</v>
      </c>
      <c r="S34" s="36">
        <f t="shared" si="7"/>
        <v>5000</v>
      </c>
      <c r="T34" s="55">
        <f t="shared" si="8"/>
        <v>0</v>
      </c>
      <c r="U34" s="51">
        <f t="shared" si="9"/>
        <v>0</v>
      </c>
    </row>
    <row r="35" spans="8:21">
      <c r="H35" s="20">
        <f t="shared" si="10"/>
        <v>0</v>
      </c>
      <c r="I35" s="35">
        <f t="shared" si="11"/>
        <v>0</v>
      </c>
      <c r="J35" s="39">
        <f t="shared" si="5"/>
        <v>0</v>
      </c>
      <c r="M35" s="42">
        <f t="shared" si="12"/>
        <v>0</v>
      </c>
      <c r="P35" s="42">
        <f t="shared" si="13"/>
        <v>0</v>
      </c>
      <c r="Q35" s="45">
        <f t="shared" si="6"/>
        <v>0</v>
      </c>
      <c r="R35" s="48">
        <f t="shared" si="14"/>
        <v>0</v>
      </c>
      <c r="S35" s="36">
        <f t="shared" si="7"/>
        <v>5000</v>
      </c>
      <c r="T35" s="55">
        <f t="shared" si="8"/>
        <v>0</v>
      </c>
      <c r="U35" s="51">
        <f t="shared" si="9"/>
        <v>0</v>
      </c>
    </row>
    <row r="36" spans="8:21">
      <c r="H36" s="20">
        <f t="shared" si="10"/>
        <v>0</v>
      </c>
      <c r="I36" s="35">
        <f t="shared" si="11"/>
        <v>0</v>
      </c>
      <c r="J36" s="39">
        <f t="shared" si="5"/>
        <v>0</v>
      </c>
      <c r="M36" s="42">
        <f t="shared" si="12"/>
        <v>0</v>
      </c>
      <c r="P36" s="42">
        <f t="shared" si="13"/>
        <v>0</v>
      </c>
      <c r="Q36" s="45">
        <f t="shared" si="6"/>
        <v>0</v>
      </c>
      <c r="R36" s="48">
        <f t="shared" si="14"/>
        <v>0</v>
      </c>
      <c r="S36" s="36">
        <f t="shared" si="7"/>
        <v>5000</v>
      </c>
      <c r="T36" s="55">
        <f t="shared" si="8"/>
        <v>0</v>
      </c>
      <c r="U36" s="51">
        <f t="shared" si="9"/>
        <v>0</v>
      </c>
    </row>
    <row r="37" spans="8:21">
      <c r="H37" s="20">
        <f t="shared" si="10"/>
        <v>0</v>
      </c>
      <c r="I37" s="35">
        <f t="shared" si="11"/>
        <v>0</v>
      </c>
      <c r="J37" s="39">
        <f t="shared" si="5"/>
        <v>0</v>
      </c>
      <c r="M37" s="42">
        <f t="shared" si="12"/>
        <v>0</v>
      </c>
      <c r="P37" s="42">
        <f t="shared" si="13"/>
        <v>0</v>
      </c>
      <c r="Q37" s="45">
        <f t="shared" si="6"/>
        <v>0</v>
      </c>
      <c r="R37" s="48">
        <f t="shared" si="14"/>
        <v>0</v>
      </c>
      <c r="S37" s="36">
        <f t="shared" si="7"/>
        <v>5000</v>
      </c>
      <c r="T37" s="55">
        <f t="shared" si="8"/>
        <v>0</v>
      </c>
      <c r="U37" s="51">
        <f t="shared" si="9"/>
        <v>0</v>
      </c>
    </row>
    <row r="38" spans="8:21">
      <c r="H38" s="20">
        <f t="shared" si="10"/>
        <v>0</v>
      </c>
      <c r="I38" s="35">
        <f t="shared" si="11"/>
        <v>0</v>
      </c>
      <c r="J38" s="39">
        <f t="shared" si="5"/>
        <v>0</v>
      </c>
      <c r="M38" s="42">
        <f t="shared" si="12"/>
        <v>0</v>
      </c>
      <c r="P38" s="42">
        <f t="shared" si="13"/>
        <v>0</v>
      </c>
      <c r="Q38" s="45">
        <f t="shared" si="6"/>
        <v>0</v>
      </c>
      <c r="R38" s="48">
        <f t="shared" si="14"/>
        <v>0</v>
      </c>
      <c r="S38" s="36">
        <f t="shared" si="7"/>
        <v>5000</v>
      </c>
      <c r="T38" s="55">
        <f t="shared" si="8"/>
        <v>0</v>
      </c>
      <c r="U38" s="51">
        <f t="shared" si="9"/>
        <v>0</v>
      </c>
    </row>
    <row r="39" spans="8:21">
      <c r="H39" s="20">
        <f t="shared" ref="H39:H102" si="15">(D39-F39)*C39*10000</f>
        <v>0</v>
      </c>
      <c r="I39" s="35">
        <f t="shared" ref="I39:I102" si="16">H39*G39/10000</f>
        <v>0</v>
      </c>
      <c r="J39" s="39">
        <f>I39/S38*100</f>
        <v>0</v>
      </c>
      <c r="M39" s="42">
        <f t="shared" ref="M39:M102" si="17">(K39-D39)*C39*10000</f>
        <v>0</v>
      </c>
      <c r="P39" s="42">
        <f t="shared" ref="P39:P102" si="18">(N39-D39)*C39*10000</f>
        <v>0</v>
      </c>
      <c r="Q39" s="45">
        <f t="shared" si="6"/>
        <v>0</v>
      </c>
      <c r="R39" s="48">
        <f t="shared" ref="R39:R102" si="19">Q39*G39/10000</f>
        <v>0</v>
      </c>
      <c r="S39" s="36">
        <f>S38+R39</f>
        <v>5000</v>
      </c>
      <c r="T39" s="55">
        <f t="shared" si="8"/>
        <v>0</v>
      </c>
      <c r="U39" s="51">
        <f t="shared" si="9"/>
        <v>0</v>
      </c>
    </row>
    <row r="40" spans="8:21">
      <c r="H40" s="20">
        <f t="shared" si="15"/>
        <v>0</v>
      </c>
      <c r="I40" s="35">
        <f t="shared" si="16"/>
        <v>0</v>
      </c>
      <c r="J40" s="39">
        <f t="shared" si="5"/>
        <v>0</v>
      </c>
      <c r="M40" s="42">
        <f t="shared" si="17"/>
        <v>0</v>
      </c>
      <c r="P40" s="42">
        <f t="shared" si="18"/>
        <v>0</v>
      </c>
      <c r="Q40" s="45">
        <f t="shared" si="6"/>
        <v>0</v>
      </c>
      <c r="R40" s="48">
        <f t="shared" si="19"/>
        <v>0</v>
      </c>
      <c r="S40" s="36">
        <f t="shared" si="7"/>
        <v>5000</v>
      </c>
      <c r="T40" s="55">
        <f t="shared" si="8"/>
        <v>0</v>
      </c>
      <c r="U40" s="51">
        <f t="shared" si="9"/>
        <v>0</v>
      </c>
    </row>
    <row r="41" spans="8:21">
      <c r="H41" s="20">
        <f t="shared" si="15"/>
        <v>0</v>
      </c>
      <c r="I41" s="35">
        <f t="shared" si="16"/>
        <v>0</v>
      </c>
      <c r="J41" s="39">
        <f t="shared" si="5"/>
        <v>0</v>
      </c>
      <c r="M41" s="42">
        <f t="shared" si="17"/>
        <v>0</v>
      </c>
      <c r="P41" s="42">
        <f t="shared" si="18"/>
        <v>0</v>
      </c>
      <c r="Q41" s="45">
        <f t="shared" si="6"/>
        <v>0</v>
      </c>
      <c r="R41" s="48">
        <f t="shared" si="19"/>
        <v>0</v>
      </c>
      <c r="S41" s="36">
        <f t="shared" si="7"/>
        <v>5000</v>
      </c>
      <c r="T41" s="55">
        <f t="shared" si="8"/>
        <v>0</v>
      </c>
      <c r="U41" s="51">
        <f t="shared" si="9"/>
        <v>0</v>
      </c>
    </row>
    <row r="42" spans="8:21">
      <c r="H42" s="20">
        <f t="shared" si="15"/>
        <v>0</v>
      </c>
      <c r="I42" s="35">
        <f t="shared" si="16"/>
        <v>0</v>
      </c>
      <c r="J42" s="39">
        <f t="shared" si="5"/>
        <v>0</v>
      </c>
      <c r="M42" s="42">
        <f t="shared" si="17"/>
        <v>0</v>
      </c>
      <c r="P42" s="42">
        <f t="shared" si="18"/>
        <v>0</v>
      </c>
      <c r="Q42" s="45">
        <f t="shared" si="6"/>
        <v>0</v>
      </c>
      <c r="R42" s="48">
        <f t="shared" si="19"/>
        <v>0</v>
      </c>
      <c r="S42" s="36">
        <f t="shared" si="7"/>
        <v>5000</v>
      </c>
      <c r="T42" s="55">
        <f t="shared" si="8"/>
        <v>0</v>
      </c>
      <c r="U42" s="51">
        <f t="shared" si="9"/>
        <v>0</v>
      </c>
    </row>
    <row r="43" spans="8:21">
      <c r="H43" s="20">
        <f t="shared" si="15"/>
        <v>0</v>
      </c>
      <c r="I43" s="35">
        <f t="shared" si="16"/>
        <v>0</v>
      </c>
      <c r="J43" s="39">
        <f t="shared" si="5"/>
        <v>0</v>
      </c>
      <c r="M43" s="42">
        <f t="shared" si="17"/>
        <v>0</v>
      </c>
      <c r="P43" s="42">
        <f t="shared" si="18"/>
        <v>0</v>
      </c>
      <c r="Q43" s="45">
        <f t="shared" si="6"/>
        <v>0</v>
      </c>
      <c r="R43" s="48">
        <f t="shared" si="19"/>
        <v>0</v>
      </c>
      <c r="S43" s="36">
        <f t="shared" si="7"/>
        <v>5000</v>
      </c>
      <c r="T43" s="55">
        <f t="shared" si="8"/>
        <v>0</v>
      </c>
      <c r="U43" s="51">
        <f t="shared" si="9"/>
        <v>0</v>
      </c>
    </row>
    <row r="44" spans="8:21">
      <c r="H44" s="20">
        <f t="shared" si="15"/>
        <v>0</v>
      </c>
      <c r="I44" s="35">
        <f t="shared" si="16"/>
        <v>0</v>
      </c>
      <c r="J44" s="39">
        <f t="shared" si="5"/>
        <v>0</v>
      </c>
      <c r="M44" s="42">
        <f t="shared" si="17"/>
        <v>0</v>
      </c>
      <c r="P44" s="42">
        <f t="shared" si="18"/>
        <v>0</v>
      </c>
      <c r="Q44" s="45">
        <f t="shared" si="6"/>
        <v>0</v>
      </c>
      <c r="R44" s="48">
        <f t="shared" si="19"/>
        <v>0</v>
      </c>
      <c r="S44" s="36">
        <f t="shared" si="7"/>
        <v>5000</v>
      </c>
      <c r="T44" s="55">
        <f t="shared" si="8"/>
        <v>0</v>
      </c>
      <c r="U44" s="51">
        <f t="shared" si="9"/>
        <v>0</v>
      </c>
    </row>
    <row r="45" spans="8:21">
      <c r="H45" s="20">
        <f t="shared" si="15"/>
        <v>0</v>
      </c>
      <c r="I45" s="35">
        <f t="shared" si="16"/>
        <v>0</v>
      </c>
      <c r="J45" s="39">
        <f t="shared" si="5"/>
        <v>0</v>
      </c>
      <c r="M45" s="42">
        <f t="shared" si="17"/>
        <v>0</v>
      </c>
      <c r="P45" s="42">
        <f t="shared" si="18"/>
        <v>0</v>
      </c>
      <c r="Q45" s="45">
        <f t="shared" si="6"/>
        <v>0</v>
      </c>
      <c r="R45" s="48">
        <f t="shared" si="19"/>
        <v>0</v>
      </c>
      <c r="S45" s="36">
        <f t="shared" si="7"/>
        <v>5000</v>
      </c>
      <c r="T45" s="55">
        <f t="shared" si="8"/>
        <v>0</v>
      </c>
      <c r="U45" s="51">
        <f t="shared" si="9"/>
        <v>0</v>
      </c>
    </row>
    <row r="46" spans="8:21">
      <c r="H46" s="20">
        <f t="shared" si="15"/>
        <v>0</v>
      </c>
      <c r="I46" s="35">
        <f t="shared" si="16"/>
        <v>0</v>
      </c>
      <c r="J46" s="39">
        <f t="shared" si="5"/>
        <v>0</v>
      </c>
      <c r="M46" s="42">
        <f t="shared" si="17"/>
        <v>0</v>
      </c>
      <c r="P46" s="42">
        <f t="shared" si="18"/>
        <v>0</v>
      </c>
      <c r="Q46" s="45">
        <f t="shared" si="6"/>
        <v>0</v>
      </c>
      <c r="R46" s="48">
        <f t="shared" si="19"/>
        <v>0</v>
      </c>
      <c r="S46" s="36">
        <f t="shared" si="7"/>
        <v>5000</v>
      </c>
      <c r="T46" s="55">
        <f t="shared" si="8"/>
        <v>0</v>
      </c>
      <c r="U46" s="51">
        <f t="shared" si="9"/>
        <v>0</v>
      </c>
    </row>
    <row r="47" spans="8:21">
      <c r="H47" s="20">
        <f t="shared" si="15"/>
        <v>0</v>
      </c>
      <c r="I47" s="35">
        <f t="shared" si="16"/>
        <v>0</v>
      </c>
      <c r="J47" s="39">
        <f t="shared" si="5"/>
        <v>0</v>
      </c>
      <c r="M47" s="42">
        <f t="shared" si="17"/>
        <v>0</v>
      </c>
      <c r="P47" s="42">
        <f t="shared" si="18"/>
        <v>0</v>
      </c>
      <c r="Q47" s="45">
        <f t="shared" si="6"/>
        <v>0</v>
      </c>
      <c r="R47" s="48">
        <f t="shared" si="19"/>
        <v>0</v>
      </c>
      <c r="S47" s="36">
        <f t="shared" si="7"/>
        <v>5000</v>
      </c>
      <c r="T47" s="55">
        <f t="shared" si="8"/>
        <v>0</v>
      </c>
      <c r="U47" s="51">
        <f t="shared" si="9"/>
        <v>0</v>
      </c>
    </row>
    <row r="48" spans="8:21">
      <c r="H48" s="20">
        <f t="shared" si="15"/>
        <v>0</v>
      </c>
      <c r="I48" s="35">
        <f t="shared" si="16"/>
        <v>0</v>
      </c>
      <c r="J48" s="39">
        <f t="shared" si="5"/>
        <v>0</v>
      </c>
      <c r="M48" s="42">
        <f t="shared" si="17"/>
        <v>0</v>
      </c>
      <c r="P48" s="42">
        <f t="shared" si="18"/>
        <v>0</v>
      </c>
      <c r="Q48" s="45">
        <f t="shared" si="6"/>
        <v>0</v>
      </c>
      <c r="R48" s="48">
        <f t="shared" si="19"/>
        <v>0</v>
      </c>
      <c r="S48" s="36">
        <f t="shared" si="7"/>
        <v>5000</v>
      </c>
      <c r="T48" s="55">
        <f t="shared" si="8"/>
        <v>0</v>
      </c>
      <c r="U48" s="51">
        <f t="shared" si="9"/>
        <v>0</v>
      </c>
    </row>
    <row r="49" spans="8:21">
      <c r="H49" s="20">
        <f t="shared" si="15"/>
        <v>0</v>
      </c>
      <c r="I49" s="35">
        <f t="shared" si="16"/>
        <v>0</v>
      </c>
      <c r="J49" s="39">
        <f t="shared" si="5"/>
        <v>0</v>
      </c>
      <c r="M49" s="42">
        <f t="shared" si="17"/>
        <v>0</v>
      </c>
      <c r="P49" s="42">
        <f t="shared" si="18"/>
        <v>0</v>
      </c>
      <c r="Q49" s="45">
        <f t="shared" si="6"/>
        <v>0</v>
      </c>
      <c r="R49" s="48">
        <f t="shared" si="19"/>
        <v>0</v>
      </c>
      <c r="S49" s="36">
        <f t="shared" si="7"/>
        <v>5000</v>
      </c>
      <c r="T49" s="55">
        <f t="shared" si="8"/>
        <v>0</v>
      </c>
      <c r="U49" s="51">
        <f t="shared" si="9"/>
        <v>0</v>
      </c>
    </row>
    <row r="50" spans="8:21">
      <c r="H50" s="20">
        <f t="shared" si="15"/>
        <v>0</v>
      </c>
      <c r="I50" s="35">
        <f t="shared" si="16"/>
        <v>0</v>
      </c>
      <c r="J50" s="39">
        <f t="shared" si="5"/>
        <v>0</v>
      </c>
      <c r="M50" s="42">
        <f t="shared" si="17"/>
        <v>0</v>
      </c>
      <c r="P50" s="42">
        <f t="shared" si="18"/>
        <v>0</v>
      </c>
      <c r="Q50" s="45">
        <f t="shared" si="6"/>
        <v>0</v>
      </c>
      <c r="R50" s="48">
        <f t="shared" si="19"/>
        <v>0</v>
      </c>
      <c r="S50" s="36">
        <f t="shared" si="7"/>
        <v>5000</v>
      </c>
      <c r="T50" s="55">
        <f t="shared" si="8"/>
        <v>0</v>
      </c>
      <c r="U50" s="51">
        <f t="shared" si="9"/>
        <v>0</v>
      </c>
    </row>
    <row r="51" spans="8:21">
      <c r="H51" s="20">
        <f t="shared" si="15"/>
        <v>0</v>
      </c>
      <c r="I51" s="35">
        <f t="shared" si="16"/>
        <v>0</v>
      </c>
      <c r="J51" s="39">
        <f t="shared" si="5"/>
        <v>0</v>
      </c>
      <c r="M51" s="42">
        <f t="shared" si="17"/>
        <v>0</v>
      </c>
      <c r="P51" s="42">
        <f t="shared" si="18"/>
        <v>0</v>
      </c>
      <c r="Q51" s="45">
        <f t="shared" si="6"/>
        <v>0</v>
      </c>
      <c r="R51" s="48">
        <f t="shared" si="19"/>
        <v>0</v>
      </c>
      <c r="S51" s="36">
        <f t="shared" si="7"/>
        <v>5000</v>
      </c>
      <c r="T51" s="55">
        <f t="shared" si="8"/>
        <v>0</v>
      </c>
      <c r="U51" s="51">
        <f t="shared" si="9"/>
        <v>0</v>
      </c>
    </row>
    <row r="52" spans="8:21">
      <c r="H52" s="20">
        <f t="shared" si="15"/>
        <v>0</v>
      </c>
      <c r="I52" s="35">
        <f t="shared" si="16"/>
        <v>0</v>
      </c>
      <c r="J52" s="39">
        <f t="shared" si="5"/>
        <v>0</v>
      </c>
      <c r="M52" s="42">
        <f t="shared" si="17"/>
        <v>0</v>
      </c>
      <c r="P52" s="42">
        <f t="shared" si="18"/>
        <v>0</v>
      </c>
      <c r="Q52" s="45">
        <f t="shared" si="6"/>
        <v>0</v>
      </c>
      <c r="R52" s="48">
        <f t="shared" si="19"/>
        <v>0</v>
      </c>
      <c r="S52" s="36">
        <f t="shared" si="7"/>
        <v>5000</v>
      </c>
      <c r="T52" s="55">
        <f t="shared" si="8"/>
        <v>0</v>
      </c>
      <c r="U52" s="51">
        <f t="shared" si="9"/>
        <v>0</v>
      </c>
    </row>
    <row r="53" spans="8:21">
      <c r="H53" s="20">
        <f t="shared" si="15"/>
        <v>0</v>
      </c>
      <c r="I53" s="35">
        <f t="shared" si="16"/>
        <v>0</v>
      </c>
      <c r="J53" s="39">
        <f t="shared" si="5"/>
        <v>0</v>
      </c>
      <c r="M53" s="42">
        <f t="shared" si="17"/>
        <v>0</v>
      </c>
      <c r="P53" s="42">
        <f t="shared" si="18"/>
        <v>0</v>
      </c>
      <c r="Q53" s="45">
        <f t="shared" si="6"/>
        <v>0</v>
      </c>
      <c r="R53" s="48">
        <f t="shared" si="19"/>
        <v>0</v>
      </c>
      <c r="S53" s="36">
        <f t="shared" si="7"/>
        <v>5000</v>
      </c>
      <c r="T53" s="55">
        <f t="shared" si="8"/>
        <v>0</v>
      </c>
      <c r="U53" s="51">
        <f t="shared" si="9"/>
        <v>0</v>
      </c>
    </row>
    <row r="54" spans="8:21">
      <c r="H54" s="20">
        <f t="shared" si="15"/>
        <v>0</v>
      </c>
      <c r="I54" s="35">
        <f t="shared" si="16"/>
        <v>0</v>
      </c>
      <c r="J54" s="39">
        <f t="shared" si="5"/>
        <v>0</v>
      </c>
      <c r="M54" s="42">
        <f t="shared" si="17"/>
        <v>0</v>
      </c>
      <c r="P54" s="42">
        <f t="shared" si="18"/>
        <v>0</v>
      </c>
      <c r="Q54" s="45">
        <f t="shared" si="6"/>
        <v>0</v>
      </c>
      <c r="R54" s="48">
        <f t="shared" si="19"/>
        <v>0</v>
      </c>
      <c r="S54" s="36">
        <f t="shared" si="7"/>
        <v>5000</v>
      </c>
      <c r="T54" s="55">
        <f t="shared" si="8"/>
        <v>0</v>
      </c>
      <c r="U54" s="51">
        <f t="shared" si="9"/>
        <v>0</v>
      </c>
    </row>
    <row r="55" spans="8:21">
      <c r="H55" s="20">
        <f t="shared" si="15"/>
        <v>0</v>
      </c>
      <c r="I55" s="35">
        <f t="shared" si="16"/>
        <v>0</v>
      </c>
      <c r="J55" s="39">
        <f t="shared" si="5"/>
        <v>0</v>
      </c>
      <c r="M55" s="42">
        <f t="shared" si="17"/>
        <v>0</v>
      </c>
      <c r="P55" s="42">
        <f t="shared" si="18"/>
        <v>0</v>
      </c>
      <c r="Q55" s="45">
        <f t="shared" si="6"/>
        <v>0</v>
      </c>
      <c r="R55" s="48">
        <f t="shared" si="19"/>
        <v>0</v>
      </c>
      <c r="S55" s="36">
        <f t="shared" si="7"/>
        <v>5000</v>
      </c>
      <c r="T55" s="55">
        <f t="shared" si="8"/>
        <v>0</v>
      </c>
      <c r="U55" s="51">
        <f t="shared" si="9"/>
        <v>0</v>
      </c>
    </row>
    <row r="56" spans="8:21">
      <c r="H56" s="20">
        <f t="shared" si="15"/>
        <v>0</v>
      </c>
      <c r="I56" s="35">
        <f t="shared" si="16"/>
        <v>0</v>
      </c>
      <c r="J56" s="39">
        <f t="shared" si="5"/>
        <v>0</v>
      </c>
      <c r="M56" s="42">
        <f t="shared" si="17"/>
        <v>0</v>
      </c>
      <c r="P56" s="42">
        <f t="shared" si="18"/>
        <v>0</v>
      </c>
      <c r="Q56" s="45">
        <f t="shared" si="6"/>
        <v>0</v>
      </c>
      <c r="R56" s="48">
        <f t="shared" si="19"/>
        <v>0</v>
      </c>
      <c r="S56" s="36">
        <f t="shared" si="7"/>
        <v>5000</v>
      </c>
      <c r="T56" s="55">
        <f t="shared" si="8"/>
        <v>0</v>
      </c>
      <c r="U56" s="51">
        <f t="shared" si="9"/>
        <v>0</v>
      </c>
    </row>
    <row r="57" spans="8:21">
      <c r="H57" s="20">
        <f t="shared" si="15"/>
        <v>0</v>
      </c>
      <c r="I57" s="35">
        <f t="shared" si="16"/>
        <v>0</v>
      </c>
      <c r="J57" s="39">
        <f t="shared" si="5"/>
        <v>0</v>
      </c>
      <c r="M57" s="42">
        <f t="shared" si="17"/>
        <v>0</v>
      </c>
      <c r="P57" s="42">
        <f t="shared" si="18"/>
        <v>0</v>
      </c>
      <c r="Q57" s="45">
        <f t="shared" si="6"/>
        <v>0</v>
      </c>
      <c r="R57" s="48">
        <f t="shared" si="19"/>
        <v>0</v>
      </c>
      <c r="S57" s="36">
        <f t="shared" si="7"/>
        <v>5000</v>
      </c>
      <c r="T57" s="55">
        <f t="shared" si="8"/>
        <v>0</v>
      </c>
      <c r="U57" s="51">
        <f t="shared" si="9"/>
        <v>0</v>
      </c>
    </row>
    <row r="58" spans="8:21">
      <c r="H58" s="20">
        <f t="shared" si="15"/>
        <v>0</v>
      </c>
      <c r="I58" s="35">
        <f t="shared" si="16"/>
        <v>0</v>
      </c>
      <c r="J58" s="39">
        <f t="shared" si="5"/>
        <v>0</v>
      </c>
      <c r="M58" s="42">
        <f t="shared" si="17"/>
        <v>0</v>
      </c>
      <c r="P58" s="42">
        <f t="shared" si="18"/>
        <v>0</v>
      </c>
      <c r="Q58" s="45">
        <f t="shared" si="6"/>
        <v>0</v>
      </c>
      <c r="R58" s="48">
        <f t="shared" si="19"/>
        <v>0</v>
      </c>
      <c r="S58" s="36">
        <f t="shared" si="7"/>
        <v>5000</v>
      </c>
      <c r="T58" s="55">
        <f t="shared" si="8"/>
        <v>0</v>
      </c>
      <c r="U58" s="51">
        <f t="shared" si="9"/>
        <v>0</v>
      </c>
    </row>
    <row r="59" spans="8:21">
      <c r="H59" s="20">
        <f t="shared" si="15"/>
        <v>0</v>
      </c>
      <c r="I59" s="35">
        <f t="shared" si="16"/>
        <v>0</v>
      </c>
      <c r="J59" s="39">
        <f t="shared" si="5"/>
        <v>0</v>
      </c>
      <c r="M59" s="42">
        <f t="shared" si="17"/>
        <v>0</v>
      </c>
      <c r="P59" s="42">
        <f t="shared" si="18"/>
        <v>0</v>
      </c>
      <c r="Q59" s="45">
        <f t="shared" si="6"/>
        <v>0</v>
      </c>
      <c r="R59" s="48">
        <f t="shared" si="19"/>
        <v>0</v>
      </c>
      <c r="S59" s="36">
        <f t="shared" si="7"/>
        <v>5000</v>
      </c>
      <c r="T59" s="55">
        <f t="shared" si="8"/>
        <v>0</v>
      </c>
      <c r="U59" s="51">
        <f t="shared" si="9"/>
        <v>0</v>
      </c>
    </row>
    <row r="60" spans="8:21">
      <c r="H60" s="20">
        <f t="shared" si="15"/>
        <v>0</v>
      </c>
      <c r="I60" s="35">
        <f t="shared" si="16"/>
        <v>0</v>
      </c>
      <c r="J60" s="39">
        <f t="shared" si="5"/>
        <v>0</v>
      </c>
      <c r="M60" s="42">
        <f t="shared" si="17"/>
        <v>0</v>
      </c>
      <c r="P60" s="42">
        <f t="shared" si="18"/>
        <v>0</v>
      </c>
      <c r="Q60" s="45">
        <f t="shared" si="6"/>
        <v>0</v>
      </c>
      <c r="R60" s="48">
        <f t="shared" si="19"/>
        <v>0</v>
      </c>
      <c r="S60" s="36">
        <f t="shared" si="7"/>
        <v>5000</v>
      </c>
      <c r="T60" s="55">
        <f t="shared" si="8"/>
        <v>0</v>
      </c>
      <c r="U60" s="51">
        <f t="shared" si="9"/>
        <v>0</v>
      </c>
    </row>
    <row r="61" spans="8:21">
      <c r="H61" s="20">
        <f t="shared" si="15"/>
        <v>0</v>
      </c>
      <c r="I61" s="35">
        <f t="shared" si="16"/>
        <v>0</v>
      </c>
      <c r="J61" s="39">
        <f t="shared" si="5"/>
        <v>0</v>
      </c>
      <c r="M61" s="42">
        <f t="shared" si="17"/>
        <v>0</v>
      </c>
      <c r="P61" s="42">
        <f t="shared" si="18"/>
        <v>0</v>
      </c>
      <c r="Q61" s="45">
        <f t="shared" si="6"/>
        <v>0</v>
      </c>
      <c r="R61" s="48">
        <f t="shared" si="19"/>
        <v>0</v>
      </c>
      <c r="S61" s="36">
        <f t="shared" si="7"/>
        <v>5000</v>
      </c>
      <c r="T61" s="55">
        <f t="shared" si="8"/>
        <v>0</v>
      </c>
      <c r="U61" s="51">
        <f t="shared" si="9"/>
        <v>0</v>
      </c>
    </row>
    <row r="62" spans="8:21">
      <c r="H62" s="20">
        <f t="shared" si="15"/>
        <v>0</v>
      </c>
      <c r="I62" s="35">
        <f t="shared" si="16"/>
        <v>0</v>
      </c>
      <c r="J62" s="39">
        <f t="shared" si="5"/>
        <v>0</v>
      </c>
      <c r="M62" s="42">
        <f t="shared" si="17"/>
        <v>0</v>
      </c>
      <c r="P62" s="42">
        <f t="shared" si="18"/>
        <v>0</v>
      </c>
      <c r="Q62" s="45">
        <f t="shared" si="6"/>
        <v>0</v>
      </c>
      <c r="R62" s="48">
        <f t="shared" si="19"/>
        <v>0</v>
      </c>
      <c r="S62" s="36">
        <f t="shared" si="7"/>
        <v>5000</v>
      </c>
      <c r="T62" s="55">
        <f t="shared" si="8"/>
        <v>0</v>
      </c>
      <c r="U62" s="51">
        <f t="shared" si="9"/>
        <v>0</v>
      </c>
    </row>
    <row r="63" spans="8:21">
      <c r="H63" s="20">
        <f t="shared" si="15"/>
        <v>0</v>
      </c>
      <c r="I63" s="35">
        <f t="shared" si="16"/>
        <v>0</v>
      </c>
      <c r="J63" s="39">
        <f t="shared" si="5"/>
        <v>0</v>
      </c>
      <c r="M63" s="42">
        <f t="shared" si="17"/>
        <v>0</v>
      </c>
      <c r="P63" s="42">
        <f t="shared" si="18"/>
        <v>0</v>
      </c>
      <c r="Q63" s="45">
        <f t="shared" si="6"/>
        <v>0</v>
      </c>
      <c r="R63" s="48">
        <f t="shared" si="19"/>
        <v>0</v>
      </c>
      <c r="S63" s="36">
        <f t="shared" si="7"/>
        <v>5000</v>
      </c>
      <c r="T63" s="55">
        <f t="shared" si="8"/>
        <v>0</v>
      </c>
      <c r="U63" s="51">
        <f t="shared" si="9"/>
        <v>0</v>
      </c>
    </row>
    <row r="64" spans="8:21">
      <c r="H64" s="20">
        <f t="shared" si="15"/>
        <v>0</v>
      </c>
      <c r="I64" s="35">
        <f t="shared" si="16"/>
        <v>0</v>
      </c>
      <c r="J64" s="39">
        <f t="shared" si="5"/>
        <v>0</v>
      </c>
      <c r="M64" s="42">
        <f t="shared" si="17"/>
        <v>0</v>
      </c>
      <c r="P64" s="42">
        <f t="shared" si="18"/>
        <v>0</v>
      </c>
      <c r="Q64" s="45">
        <f t="shared" si="6"/>
        <v>0</v>
      </c>
      <c r="R64" s="48">
        <f t="shared" si="19"/>
        <v>0</v>
      </c>
      <c r="S64" s="36">
        <f t="shared" si="7"/>
        <v>5000</v>
      </c>
      <c r="T64" s="55">
        <f t="shared" si="8"/>
        <v>0</v>
      </c>
      <c r="U64" s="51">
        <f t="shared" si="9"/>
        <v>0</v>
      </c>
    </row>
    <row r="65" spans="8:21">
      <c r="H65" s="20">
        <f t="shared" si="15"/>
        <v>0</v>
      </c>
      <c r="I65" s="35">
        <f t="shared" si="16"/>
        <v>0</v>
      </c>
      <c r="J65" s="39">
        <f t="shared" si="5"/>
        <v>0</v>
      </c>
      <c r="M65" s="42">
        <f t="shared" si="17"/>
        <v>0</v>
      </c>
      <c r="P65" s="42">
        <f t="shared" si="18"/>
        <v>0</v>
      </c>
      <c r="Q65" s="45">
        <f t="shared" si="6"/>
        <v>0</v>
      </c>
      <c r="R65" s="48">
        <f t="shared" si="19"/>
        <v>0</v>
      </c>
      <c r="S65" s="36">
        <f t="shared" si="7"/>
        <v>5000</v>
      </c>
      <c r="T65" s="55">
        <f t="shared" si="8"/>
        <v>0</v>
      </c>
      <c r="U65" s="51">
        <f t="shared" si="9"/>
        <v>0</v>
      </c>
    </row>
    <row r="66" spans="8:21">
      <c r="H66" s="20">
        <f t="shared" si="15"/>
        <v>0</v>
      </c>
      <c r="I66" s="35">
        <f t="shared" si="16"/>
        <v>0</v>
      </c>
      <c r="J66" s="39">
        <f t="shared" si="5"/>
        <v>0</v>
      </c>
      <c r="M66" s="42">
        <f t="shared" si="17"/>
        <v>0</v>
      </c>
      <c r="P66" s="42">
        <f t="shared" si="18"/>
        <v>0</v>
      </c>
      <c r="Q66" s="45">
        <f t="shared" si="6"/>
        <v>0</v>
      </c>
      <c r="R66" s="48">
        <f t="shared" si="19"/>
        <v>0</v>
      </c>
      <c r="S66" s="36">
        <f t="shared" si="7"/>
        <v>5000</v>
      </c>
      <c r="T66" s="55">
        <f t="shared" si="8"/>
        <v>0</v>
      </c>
      <c r="U66" s="51">
        <f t="shared" si="9"/>
        <v>0</v>
      </c>
    </row>
    <row r="67" spans="8:21">
      <c r="H67" s="20">
        <f t="shared" si="15"/>
        <v>0</v>
      </c>
      <c r="I67" s="35">
        <f t="shared" si="16"/>
        <v>0</v>
      </c>
      <c r="J67" s="39">
        <f t="shared" si="5"/>
        <v>0</v>
      </c>
      <c r="M67" s="42">
        <f t="shared" si="17"/>
        <v>0</v>
      </c>
      <c r="P67" s="42">
        <f t="shared" si="18"/>
        <v>0</v>
      </c>
      <c r="Q67" s="45">
        <f t="shared" si="6"/>
        <v>0</v>
      </c>
      <c r="R67" s="48">
        <f t="shared" si="19"/>
        <v>0</v>
      </c>
      <c r="S67" s="36">
        <f t="shared" si="7"/>
        <v>5000</v>
      </c>
      <c r="T67" s="55">
        <f t="shared" si="8"/>
        <v>0</v>
      </c>
      <c r="U67" s="51">
        <f t="shared" si="9"/>
        <v>0</v>
      </c>
    </row>
    <row r="68" spans="8:21">
      <c r="H68" s="20">
        <f t="shared" si="15"/>
        <v>0</v>
      </c>
      <c r="I68" s="35">
        <f t="shared" si="16"/>
        <v>0</v>
      </c>
      <c r="J68" s="39">
        <f t="shared" ref="J68:J131" si="20">I68/S67*100</f>
        <v>0</v>
      </c>
      <c r="M68" s="42">
        <f t="shared" si="17"/>
        <v>0</v>
      </c>
      <c r="P68" s="42">
        <f t="shared" si="18"/>
        <v>0</v>
      </c>
      <c r="Q68" s="45">
        <f t="shared" ref="Q68:Q131" si="21">(P68+M68)/2</f>
        <v>0</v>
      </c>
      <c r="R68" s="48">
        <f t="shared" si="19"/>
        <v>0</v>
      </c>
      <c r="S68" s="36">
        <f t="shared" ref="S68:S131" si="22">S67+R68</f>
        <v>5000</v>
      </c>
      <c r="T68" s="55">
        <f t="shared" ref="T68:T131" si="23">R68/S67*100</f>
        <v>0</v>
      </c>
      <c r="U68" s="51">
        <f t="shared" si="9"/>
        <v>0</v>
      </c>
    </row>
    <row r="69" spans="8:21">
      <c r="H69" s="20">
        <f t="shared" si="15"/>
        <v>0</v>
      </c>
      <c r="I69" s="35">
        <f t="shared" si="16"/>
        <v>0</v>
      </c>
      <c r="J69" s="39">
        <f t="shared" si="20"/>
        <v>0</v>
      </c>
      <c r="M69" s="42">
        <f t="shared" si="17"/>
        <v>0</v>
      </c>
      <c r="P69" s="42">
        <f t="shared" si="18"/>
        <v>0</v>
      </c>
      <c r="Q69" s="45">
        <f t="shared" si="21"/>
        <v>0</v>
      </c>
      <c r="R69" s="48">
        <f t="shared" si="19"/>
        <v>0</v>
      </c>
      <c r="S69" s="36">
        <f t="shared" si="22"/>
        <v>5000</v>
      </c>
      <c r="T69" s="55">
        <f t="shared" si="23"/>
        <v>0</v>
      </c>
      <c r="U69" s="51">
        <f t="shared" ref="U69:U132" si="24">U68+Q69</f>
        <v>0</v>
      </c>
    </row>
    <row r="70" spans="8:21">
      <c r="H70" s="20">
        <f t="shared" si="15"/>
        <v>0</v>
      </c>
      <c r="I70" s="35">
        <f t="shared" si="16"/>
        <v>0</v>
      </c>
      <c r="J70" s="39">
        <f t="shared" si="20"/>
        <v>0</v>
      </c>
      <c r="M70" s="42">
        <f t="shared" si="17"/>
        <v>0</v>
      </c>
      <c r="P70" s="42">
        <f t="shared" si="18"/>
        <v>0</v>
      </c>
      <c r="Q70" s="45">
        <f t="shared" si="21"/>
        <v>0</v>
      </c>
      <c r="R70" s="48">
        <f t="shared" si="19"/>
        <v>0</v>
      </c>
      <c r="S70" s="36">
        <f t="shared" si="22"/>
        <v>5000</v>
      </c>
      <c r="T70" s="55">
        <f t="shared" si="23"/>
        <v>0</v>
      </c>
      <c r="U70" s="51">
        <f t="shared" si="24"/>
        <v>0</v>
      </c>
    </row>
    <row r="71" spans="8:21">
      <c r="H71" s="20">
        <f t="shared" si="15"/>
        <v>0</v>
      </c>
      <c r="I71" s="35">
        <f t="shared" si="16"/>
        <v>0</v>
      </c>
      <c r="J71" s="39">
        <f t="shared" si="20"/>
        <v>0</v>
      </c>
      <c r="M71" s="42">
        <f t="shared" si="17"/>
        <v>0</v>
      </c>
      <c r="P71" s="42">
        <f t="shared" si="18"/>
        <v>0</v>
      </c>
      <c r="Q71" s="45">
        <f t="shared" si="21"/>
        <v>0</v>
      </c>
      <c r="R71" s="48">
        <f t="shared" si="19"/>
        <v>0</v>
      </c>
      <c r="S71" s="36">
        <f t="shared" si="22"/>
        <v>5000</v>
      </c>
      <c r="T71" s="55">
        <f t="shared" si="23"/>
        <v>0</v>
      </c>
      <c r="U71" s="51">
        <f t="shared" si="24"/>
        <v>0</v>
      </c>
    </row>
    <row r="72" spans="8:21">
      <c r="H72" s="20">
        <f t="shared" si="15"/>
        <v>0</v>
      </c>
      <c r="I72" s="35">
        <f t="shared" si="16"/>
        <v>0</v>
      </c>
      <c r="J72" s="39">
        <f t="shared" si="20"/>
        <v>0</v>
      </c>
      <c r="M72" s="42">
        <f t="shared" si="17"/>
        <v>0</v>
      </c>
      <c r="P72" s="42">
        <f t="shared" si="18"/>
        <v>0</v>
      </c>
      <c r="Q72" s="45">
        <f t="shared" si="21"/>
        <v>0</v>
      </c>
      <c r="R72" s="48">
        <f t="shared" si="19"/>
        <v>0</v>
      </c>
      <c r="S72" s="36">
        <f t="shared" si="22"/>
        <v>5000</v>
      </c>
      <c r="T72" s="55">
        <f t="shared" si="23"/>
        <v>0</v>
      </c>
      <c r="U72" s="51">
        <f t="shared" si="24"/>
        <v>0</v>
      </c>
    </row>
    <row r="73" spans="8:21">
      <c r="H73" s="20">
        <f t="shared" si="15"/>
        <v>0</v>
      </c>
      <c r="I73" s="35">
        <f t="shared" si="16"/>
        <v>0</v>
      </c>
      <c r="J73" s="39">
        <f t="shared" si="20"/>
        <v>0</v>
      </c>
      <c r="M73" s="42">
        <f t="shared" si="17"/>
        <v>0</v>
      </c>
      <c r="P73" s="42">
        <f t="shared" si="18"/>
        <v>0</v>
      </c>
      <c r="Q73" s="45">
        <f t="shared" si="21"/>
        <v>0</v>
      </c>
      <c r="R73" s="48">
        <f t="shared" si="19"/>
        <v>0</v>
      </c>
      <c r="S73" s="36">
        <f t="shared" si="22"/>
        <v>5000</v>
      </c>
      <c r="T73" s="55">
        <f t="shared" si="23"/>
        <v>0</v>
      </c>
      <c r="U73" s="51">
        <f t="shared" si="24"/>
        <v>0</v>
      </c>
    </row>
    <row r="74" spans="8:21">
      <c r="H74" s="20">
        <f t="shared" si="15"/>
        <v>0</v>
      </c>
      <c r="I74" s="35">
        <f t="shared" si="16"/>
        <v>0</v>
      </c>
      <c r="J74" s="39">
        <f t="shared" si="20"/>
        <v>0</v>
      </c>
      <c r="M74" s="42">
        <f t="shared" si="17"/>
        <v>0</v>
      </c>
      <c r="P74" s="42">
        <f t="shared" si="18"/>
        <v>0</v>
      </c>
      <c r="Q74" s="45">
        <f t="shared" si="21"/>
        <v>0</v>
      </c>
      <c r="R74" s="48">
        <f t="shared" si="19"/>
        <v>0</v>
      </c>
      <c r="S74" s="36">
        <f t="shared" si="22"/>
        <v>5000</v>
      </c>
      <c r="T74" s="55">
        <f t="shared" si="23"/>
        <v>0</v>
      </c>
      <c r="U74" s="51">
        <f t="shared" si="24"/>
        <v>0</v>
      </c>
    </row>
    <row r="75" spans="8:21">
      <c r="H75" s="20">
        <f t="shared" si="15"/>
        <v>0</v>
      </c>
      <c r="I75" s="35">
        <f t="shared" si="16"/>
        <v>0</v>
      </c>
      <c r="J75" s="39">
        <f t="shared" si="20"/>
        <v>0</v>
      </c>
      <c r="M75" s="42">
        <f t="shared" si="17"/>
        <v>0</v>
      </c>
      <c r="P75" s="42">
        <f t="shared" si="18"/>
        <v>0</v>
      </c>
      <c r="Q75" s="45">
        <f t="shared" si="21"/>
        <v>0</v>
      </c>
      <c r="R75" s="48">
        <f t="shared" si="19"/>
        <v>0</v>
      </c>
      <c r="S75" s="36">
        <f t="shared" si="22"/>
        <v>5000</v>
      </c>
      <c r="T75" s="55">
        <f t="shared" si="23"/>
        <v>0</v>
      </c>
      <c r="U75" s="51">
        <f t="shared" si="24"/>
        <v>0</v>
      </c>
    </row>
    <row r="76" spans="8:21">
      <c r="H76" s="20">
        <f t="shared" si="15"/>
        <v>0</v>
      </c>
      <c r="I76" s="35">
        <f t="shared" si="16"/>
        <v>0</v>
      </c>
      <c r="J76" s="39">
        <f t="shared" si="20"/>
        <v>0</v>
      </c>
      <c r="M76" s="42">
        <f t="shared" si="17"/>
        <v>0</v>
      </c>
      <c r="P76" s="42">
        <f t="shared" si="18"/>
        <v>0</v>
      </c>
      <c r="Q76" s="45">
        <f t="shared" si="21"/>
        <v>0</v>
      </c>
      <c r="R76" s="48">
        <f t="shared" si="19"/>
        <v>0</v>
      </c>
      <c r="S76" s="36">
        <f t="shared" si="22"/>
        <v>5000</v>
      </c>
      <c r="T76" s="55">
        <f t="shared" si="23"/>
        <v>0</v>
      </c>
      <c r="U76" s="51">
        <f t="shared" si="24"/>
        <v>0</v>
      </c>
    </row>
    <row r="77" spans="8:21">
      <c r="H77" s="20">
        <f t="shared" si="15"/>
        <v>0</v>
      </c>
      <c r="I77" s="35">
        <f t="shared" si="16"/>
        <v>0</v>
      </c>
      <c r="J77" s="39">
        <f t="shared" si="20"/>
        <v>0</v>
      </c>
      <c r="M77" s="42">
        <f t="shared" si="17"/>
        <v>0</v>
      </c>
      <c r="P77" s="42">
        <f t="shared" si="18"/>
        <v>0</v>
      </c>
      <c r="Q77" s="45">
        <f t="shared" si="21"/>
        <v>0</v>
      </c>
      <c r="R77" s="48">
        <f t="shared" si="19"/>
        <v>0</v>
      </c>
      <c r="S77" s="36">
        <f t="shared" si="22"/>
        <v>5000</v>
      </c>
      <c r="T77" s="55">
        <f t="shared" si="23"/>
        <v>0</v>
      </c>
      <c r="U77" s="51">
        <f t="shared" si="24"/>
        <v>0</v>
      </c>
    </row>
    <row r="78" spans="8:21">
      <c r="H78" s="20">
        <f t="shared" si="15"/>
        <v>0</v>
      </c>
      <c r="I78" s="35">
        <f t="shared" si="16"/>
        <v>0</v>
      </c>
      <c r="J78" s="39">
        <f t="shared" si="20"/>
        <v>0</v>
      </c>
      <c r="M78" s="42">
        <f t="shared" si="17"/>
        <v>0</v>
      </c>
      <c r="P78" s="42">
        <f t="shared" si="18"/>
        <v>0</v>
      </c>
      <c r="Q78" s="45">
        <f t="shared" si="21"/>
        <v>0</v>
      </c>
      <c r="R78" s="48">
        <f t="shared" si="19"/>
        <v>0</v>
      </c>
      <c r="S78" s="36">
        <f t="shared" si="22"/>
        <v>5000</v>
      </c>
      <c r="T78" s="55">
        <f t="shared" si="23"/>
        <v>0</v>
      </c>
      <c r="U78" s="51">
        <f t="shared" si="24"/>
        <v>0</v>
      </c>
    </row>
    <row r="79" spans="8:21">
      <c r="H79" s="20">
        <f t="shared" si="15"/>
        <v>0</v>
      </c>
      <c r="I79" s="35">
        <f t="shared" si="16"/>
        <v>0</v>
      </c>
      <c r="J79" s="39">
        <f t="shared" si="20"/>
        <v>0</v>
      </c>
      <c r="M79" s="42">
        <f t="shared" si="17"/>
        <v>0</v>
      </c>
      <c r="P79" s="42">
        <f t="shared" si="18"/>
        <v>0</v>
      </c>
      <c r="Q79" s="45">
        <f t="shared" si="21"/>
        <v>0</v>
      </c>
      <c r="R79" s="48">
        <f t="shared" si="19"/>
        <v>0</v>
      </c>
      <c r="S79" s="36">
        <f t="shared" si="22"/>
        <v>5000</v>
      </c>
      <c r="T79" s="55">
        <f t="shared" si="23"/>
        <v>0</v>
      </c>
      <c r="U79" s="51">
        <f t="shared" si="24"/>
        <v>0</v>
      </c>
    </row>
    <row r="80" spans="8:21">
      <c r="H80" s="20">
        <f t="shared" si="15"/>
        <v>0</v>
      </c>
      <c r="I80" s="35">
        <f t="shared" si="16"/>
        <v>0</v>
      </c>
      <c r="J80" s="39">
        <f t="shared" si="20"/>
        <v>0</v>
      </c>
      <c r="M80" s="42">
        <f t="shared" si="17"/>
        <v>0</v>
      </c>
      <c r="P80" s="42">
        <f t="shared" si="18"/>
        <v>0</v>
      </c>
      <c r="Q80" s="45">
        <f t="shared" si="21"/>
        <v>0</v>
      </c>
      <c r="R80" s="48">
        <f t="shared" si="19"/>
        <v>0</v>
      </c>
      <c r="S80" s="36">
        <f t="shared" si="22"/>
        <v>5000</v>
      </c>
      <c r="T80" s="55">
        <f t="shared" si="23"/>
        <v>0</v>
      </c>
      <c r="U80" s="51">
        <f t="shared" si="24"/>
        <v>0</v>
      </c>
    </row>
    <row r="81" spans="8:21">
      <c r="H81" s="20">
        <f t="shared" si="15"/>
        <v>0</v>
      </c>
      <c r="I81" s="35">
        <f t="shared" si="16"/>
        <v>0</v>
      </c>
      <c r="J81" s="39">
        <f t="shared" si="20"/>
        <v>0</v>
      </c>
      <c r="M81" s="42">
        <f t="shared" si="17"/>
        <v>0</v>
      </c>
      <c r="P81" s="42">
        <f t="shared" si="18"/>
        <v>0</v>
      </c>
      <c r="Q81" s="45">
        <f t="shared" si="21"/>
        <v>0</v>
      </c>
      <c r="R81" s="48">
        <f t="shared" si="19"/>
        <v>0</v>
      </c>
      <c r="S81" s="36">
        <f t="shared" si="22"/>
        <v>5000</v>
      </c>
      <c r="T81" s="55">
        <f t="shared" si="23"/>
        <v>0</v>
      </c>
      <c r="U81" s="51">
        <f t="shared" si="24"/>
        <v>0</v>
      </c>
    </row>
    <row r="82" spans="8:21">
      <c r="H82" s="20">
        <f t="shared" si="15"/>
        <v>0</v>
      </c>
      <c r="I82" s="35">
        <f t="shared" si="16"/>
        <v>0</v>
      </c>
      <c r="J82" s="39">
        <f t="shared" si="20"/>
        <v>0</v>
      </c>
      <c r="M82" s="42">
        <f t="shared" si="17"/>
        <v>0</v>
      </c>
      <c r="P82" s="42">
        <f t="shared" si="18"/>
        <v>0</v>
      </c>
      <c r="Q82" s="45">
        <f t="shared" si="21"/>
        <v>0</v>
      </c>
      <c r="R82" s="48">
        <f t="shared" si="19"/>
        <v>0</v>
      </c>
      <c r="S82" s="36">
        <f t="shared" si="22"/>
        <v>5000</v>
      </c>
      <c r="T82" s="55">
        <f t="shared" si="23"/>
        <v>0</v>
      </c>
      <c r="U82" s="51">
        <f t="shared" si="24"/>
        <v>0</v>
      </c>
    </row>
    <row r="83" spans="8:21">
      <c r="H83" s="20">
        <f t="shared" si="15"/>
        <v>0</v>
      </c>
      <c r="I83" s="35">
        <f t="shared" si="16"/>
        <v>0</v>
      </c>
      <c r="J83" s="39">
        <f t="shared" si="20"/>
        <v>0</v>
      </c>
      <c r="M83" s="42">
        <f t="shared" si="17"/>
        <v>0</v>
      </c>
      <c r="P83" s="42">
        <f t="shared" si="18"/>
        <v>0</v>
      </c>
      <c r="Q83" s="45">
        <f t="shared" si="21"/>
        <v>0</v>
      </c>
      <c r="R83" s="48">
        <f t="shared" si="19"/>
        <v>0</v>
      </c>
      <c r="S83" s="36">
        <f t="shared" si="22"/>
        <v>5000</v>
      </c>
      <c r="T83" s="55">
        <f t="shared" si="23"/>
        <v>0</v>
      </c>
      <c r="U83" s="51">
        <f t="shared" si="24"/>
        <v>0</v>
      </c>
    </row>
    <row r="84" spans="8:21">
      <c r="H84" s="20">
        <f t="shared" si="15"/>
        <v>0</v>
      </c>
      <c r="I84" s="35">
        <f t="shared" si="16"/>
        <v>0</v>
      </c>
      <c r="J84" s="39">
        <f t="shared" si="20"/>
        <v>0</v>
      </c>
      <c r="M84" s="42">
        <f t="shared" si="17"/>
        <v>0</v>
      </c>
      <c r="P84" s="42">
        <f t="shared" si="18"/>
        <v>0</v>
      </c>
      <c r="Q84" s="45">
        <f t="shared" si="21"/>
        <v>0</v>
      </c>
      <c r="R84" s="48">
        <f t="shared" si="19"/>
        <v>0</v>
      </c>
      <c r="S84" s="36">
        <f t="shared" si="22"/>
        <v>5000</v>
      </c>
      <c r="T84" s="55">
        <f t="shared" si="23"/>
        <v>0</v>
      </c>
      <c r="U84" s="51">
        <f t="shared" si="24"/>
        <v>0</v>
      </c>
    </row>
    <row r="85" spans="8:21">
      <c r="H85" s="20">
        <f t="shared" si="15"/>
        <v>0</v>
      </c>
      <c r="I85" s="35">
        <f t="shared" si="16"/>
        <v>0</v>
      </c>
      <c r="J85" s="39">
        <f t="shared" si="20"/>
        <v>0</v>
      </c>
      <c r="M85" s="42">
        <f t="shared" si="17"/>
        <v>0</v>
      </c>
      <c r="P85" s="42">
        <f t="shared" si="18"/>
        <v>0</v>
      </c>
      <c r="Q85" s="45">
        <f t="shared" si="21"/>
        <v>0</v>
      </c>
      <c r="R85" s="48">
        <f t="shared" si="19"/>
        <v>0</v>
      </c>
      <c r="S85" s="36">
        <f t="shared" si="22"/>
        <v>5000</v>
      </c>
      <c r="T85" s="55">
        <f t="shared" si="23"/>
        <v>0</v>
      </c>
      <c r="U85" s="51">
        <f t="shared" si="24"/>
        <v>0</v>
      </c>
    </row>
    <row r="86" spans="8:21">
      <c r="H86" s="20">
        <f t="shared" si="15"/>
        <v>0</v>
      </c>
      <c r="I86" s="35">
        <f t="shared" si="16"/>
        <v>0</v>
      </c>
      <c r="J86" s="39">
        <f t="shared" si="20"/>
        <v>0</v>
      </c>
      <c r="M86" s="42">
        <f t="shared" si="17"/>
        <v>0</v>
      </c>
      <c r="P86" s="42">
        <f t="shared" si="18"/>
        <v>0</v>
      </c>
      <c r="Q86" s="45">
        <f t="shared" si="21"/>
        <v>0</v>
      </c>
      <c r="R86" s="48">
        <f t="shared" si="19"/>
        <v>0</v>
      </c>
      <c r="S86" s="36">
        <f t="shared" si="22"/>
        <v>5000</v>
      </c>
      <c r="T86" s="55">
        <f t="shared" si="23"/>
        <v>0</v>
      </c>
      <c r="U86" s="51">
        <f t="shared" si="24"/>
        <v>0</v>
      </c>
    </row>
    <row r="87" spans="8:21">
      <c r="H87" s="20">
        <f t="shared" si="15"/>
        <v>0</v>
      </c>
      <c r="I87" s="35">
        <f t="shared" si="16"/>
        <v>0</v>
      </c>
      <c r="J87" s="39">
        <f t="shared" si="20"/>
        <v>0</v>
      </c>
      <c r="M87" s="42">
        <f t="shared" si="17"/>
        <v>0</v>
      </c>
      <c r="P87" s="42">
        <f t="shared" si="18"/>
        <v>0</v>
      </c>
      <c r="Q87" s="45">
        <f t="shared" si="21"/>
        <v>0</v>
      </c>
      <c r="R87" s="48">
        <f t="shared" si="19"/>
        <v>0</v>
      </c>
      <c r="S87" s="36">
        <f t="shared" si="22"/>
        <v>5000</v>
      </c>
      <c r="T87" s="55">
        <f t="shared" si="23"/>
        <v>0</v>
      </c>
      <c r="U87" s="51">
        <f t="shared" si="24"/>
        <v>0</v>
      </c>
    </row>
    <row r="88" spans="8:21">
      <c r="H88" s="20">
        <f t="shared" si="15"/>
        <v>0</v>
      </c>
      <c r="I88" s="35">
        <f t="shared" si="16"/>
        <v>0</v>
      </c>
      <c r="J88" s="39">
        <f t="shared" si="20"/>
        <v>0</v>
      </c>
      <c r="M88" s="42">
        <f t="shared" si="17"/>
        <v>0</v>
      </c>
      <c r="P88" s="42">
        <f t="shared" si="18"/>
        <v>0</v>
      </c>
      <c r="Q88" s="45">
        <f t="shared" si="21"/>
        <v>0</v>
      </c>
      <c r="R88" s="48">
        <f t="shared" si="19"/>
        <v>0</v>
      </c>
      <c r="S88" s="36">
        <f t="shared" si="22"/>
        <v>5000</v>
      </c>
      <c r="T88" s="55">
        <f t="shared" si="23"/>
        <v>0</v>
      </c>
      <c r="U88" s="51">
        <f t="shared" si="24"/>
        <v>0</v>
      </c>
    </row>
    <row r="89" spans="8:21">
      <c r="H89" s="20">
        <f t="shared" si="15"/>
        <v>0</v>
      </c>
      <c r="I89" s="35">
        <f t="shared" si="16"/>
        <v>0</v>
      </c>
      <c r="J89" s="39">
        <f t="shared" si="20"/>
        <v>0</v>
      </c>
      <c r="M89" s="42">
        <f t="shared" si="17"/>
        <v>0</v>
      </c>
      <c r="P89" s="42">
        <f t="shared" si="18"/>
        <v>0</v>
      </c>
      <c r="Q89" s="45">
        <f t="shared" si="21"/>
        <v>0</v>
      </c>
      <c r="R89" s="48">
        <f t="shared" si="19"/>
        <v>0</v>
      </c>
      <c r="S89" s="36">
        <f t="shared" si="22"/>
        <v>5000</v>
      </c>
      <c r="T89" s="55">
        <f t="shared" si="23"/>
        <v>0</v>
      </c>
      <c r="U89" s="51">
        <f t="shared" si="24"/>
        <v>0</v>
      </c>
    </row>
    <row r="90" spans="8:21">
      <c r="H90" s="20">
        <f t="shared" si="15"/>
        <v>0</v>
      </c>
      <c r="I90" s="35">
        <f t="shared" si="16"/>
        <v>0</v>
      </c>
      <c r="J90" s="39">
        <f t="shared" si="20"/>
        <v>0</v>
      </c>
      <c r="M90" s="42">
        <f t="shared" si="17"/>
        <v>0</v>
      </c>
      <c r="P90" s="42">
        <f t="shared" si="18"/>
        <v>0</v>
      </c>
      <c r="Q90" s="45">
        <f t="shared" si="21"/>
        <v>0</v>
      </c>
      <c r="R90" s="48">
        <f t="shared" si="19"/>
        <v>0</v>
      </c>
      <c r="S90" s="36">
        <f t="shared" si="22"/>
        <v>5000</v>
      </c>
      <c r="T90" s="55">
        <f t="shared" si="23"/>
        <v>0</v>
      </c>
      <c r="U90" s="51">
        <f t="shared" si="24"/>
        <v>0</v>
      </c>
    </row>
    <row r="91" spans="8:21">
      <c r="H91" s="20">
        <f t="shared" si="15"/>
        <v>0</v>
      </c>
      <c r="I91" s="35">
        <f t="shared" si="16"/>
        <v>0</v>
      </c>
      <c r="J91" s="39">
        <f t="shared" si="20"/>
        <v>0</v>
      </c>
      <c r="M91" s="42">
        <f t="shared" si="17"/>
        <v>0</v>
      </c>
      <c r="P91" s="42">
        <f t="shared" si="18"/>
        <v>0</v>
      </c>
      <c r="Q91" s="45">
        <f t="shared" si="21"/>
        <v>0</v>
      </c>
      <c r="R91" s="48">
        <f t="shared" si="19"/>
        <v>0</v>
      </c>
      <c r="S91" s="36">
        <f t="shared" si="22"/>
        <v>5000</v>
      </c>
      <c r="T91" s="55">
        <f t="shared" si="23"/>
        <v>0</v>
      </c>
      <c r="U91" s="51">
        <f t="shared" si="24"/>
        <v>0</v>
      </c>
    </row>
    <row r="92" spans="8:21">
      <c r="H92" s="20">
        <f t="shared" si="15"/>
        <v>0</v>
      </c>
      <c r="I92" s="35">
        <f t="shared" si="16"/>
        <v>0</v>
      </c>
      <c r="J92" s="39">
        <f t="shared" si="20"/>
        <v>0</v>
      </c>
      <c r="M92" s="42">
        <f t="shared" si="17"/>
        <v>0</v>
      </c>
      <c r="P92" s="42">
        <f t="shared" si="18"/>
        <v>0</v>
      </c>
      <c r="Q92" s="45">
        <f t="shared" si="21"/>
        <v>0</v>
      </c>
      <c r="R92" s="48">
        <f t="shared" si="19"/>
        <v>0</v>
      </c>
      <c r="S92" s="36">
        <f t="shared" si="22"/>
        <v>5000</v>
      </c>
      <c r="T92" s="55">
        <f t="shared" si="23"/>
        <v>0</v>
      </c>
      <c r="U92" s="51">
        <f t="shared" si="24"/>
        <v>0</v>
      </c>
    </row>
    <row r="93" spans="8:21">
      <c r="H93" s="20">
        <f t="shared" si="15"/>
        <v>0</v>
      </c>
      <c r="I93" s="35">
        <f t="shared" si="16"/>
        <v>0</v>
      </c>
      <c r="J93" s="39">
        <f t="shared" si="20"/>
        <v>0</v>
      </c>
      <c r="M93" s="42">
        <f t="shared" si="17"/>
        <v>0</v>
      </c>
      <c r="P93" s="42">
        <f t="shared" si="18"/>
        <v>0</v>
      </c>
      <c r="Q93" s="45">
        <f t="shared" si="21"/>
        <v>0</v>
      </c>
      <c r="R93" s="48">
        <f t="shared" si="19"/>
        <v>0</v>
      </c>
      <c r="S93" s="36">
        <f t="shared" si="22"/>
        <v>5000</v>
      </c>
      <c r="T93" s="55">
        <f t="shared" si="23"/>
        <v>0</v>
      </c>
      <c r="U93" s="51">
        <f t="shared" si="24"/>
        <v>0</v>
      </c>
    </row>
    <row r="94" spans="8:21">
      <c r="H94" s="20">
        <f t="shared" si="15"/>
        <v>0</v>
      </c>
      <c r="I94" s="35">
        <f t="shared" si="16"/>
        <v>0</v>
      </c>
      <c r="J94" s="39">
        <f t="shared" si="20"/>
        <v>0</v>
      </c>
      <c r="M94" s="42">
        <f t="shared" si="17"/>
        <v>0</v>
      </c>
      <c r="P94" s="42">
        <f t="shared" si="18"/>
        <v>0</v>
      </c>
      <c r="Q94" s="45">
        <f t="shared" si="21"/>
        <v>0</v>
      </c>
      <c r="R94" s="48">
        <f t="shared" si="19"/>
        <v>0</v>
      </c>
      <c r="S94" s="36">
        <f t="shared" si="22"/>
        <v>5000</v>
      </c>
      <c r="T94" s="55">
        <f t="shared" si="23"/>
        <v>0</v>
      </c>
      <c r="U94" s="51">
        <f t="shared" si="24"/>
        <v>0</v>
      </c>
    </row>
    <row r="95" spans="8:21">
      <c r="H95" s="20">
        <f t="shared" si="15"/>
        <v>0</v>
      </c>
      <c r="I95" s="35">
        <f t="shared" si="16"/>
        <v>0</v>
      </c>
      <c r="J95" s="39">
        <f t="shared" si="20"/>
        <v>0</v>
      </c>
      <c r="M95" s="42">
        <f t="shared" si="17"/>
        <v>0</v>
      </c>
      <c r="P95" s="42">
        <f t="shared" si="18"/>
        <v>0</v>
      </c>
      <c r="Q95" s="45">
        <f t="shared" si="21"/>
        <v>0</v>
      </c>
      <c r="R95" s="48">
        <f t="shared" si="19"/>
        <v>0</v>
      </c>
      <c r="S95" s="36">
        <f t="shared" si="22"/>
        <v>5000</v>
      </c>
      <c r="T95" s="55">
        <f t="shared" si="23"/>
        <v>0</v>
      </c>
      <c r="U95" s="51">
        <f t="shared" si="24"/>
        <v>0</v>
      </c>
    </row>
    <row r="96" spans="8:21">
      <c r="H96" s="20">
        <f t="shared" si="15"/>
        <v>0</v>
      </c>
      <c r="I96" s="35">
        <f t="shared" si="16"/>
        <v>0</v>
      </c>
      <c r="J96" s="39">
        <f t="shared" si="20"/>
        <v>0</v>
      </c>
      <c r="M96" s="42">
        <f t="shared" si="17"/>
        <v>0</v>
      </c>
      <c r="P96" s="42">
        <f t="shared" si="18"/>
        <v>0</v>
      </c>
      <c r="Q96" s="45">
        <f t="shared" si="21"/>
        <v>0</v>
      </c>
      <c r="R96" s="48">
        <f t="shared" si="19"/>
        <v>0</v>
      </c>
      <c r="S96" s="36">
        <f t="shared" si="22"/>
        <v>5000</v>
      </c>
      <c r="T96" s="55">
        <f t="shared" si="23"/>
        <v>0</v>
      </c>
      <c r="U96" s="51">
        <f t="shared" si="24"/>
        <v>0</v>
      </c>
    </row>
    <row r="97" spans="8:21">
      <c r="H97" s="20">
        <f t="shared" si="15"/>
        <v>0</v>
      </c>
      <c r="I97" s="35">
        <f t="shared" si="16"/>
        <v>0</v>
      </c>
      <c r="J97" s="39">
        <f t="shared" si="20"/>
        <v>0</v>
      </c>
      <c r="M97" s="42">
        <f t="shared" si="17"/>
        <v>0</v>
      </c>
      <c r="P97" s="42">
        <f t="shared" si="18"/>
        <v>0</v>
      </c>
      <c r="Q97" s="45">
        <f t="shared" si="21"/>
        <v>0</v>
      </c>
      <c r="R97" s="48">
        <f t="shared" si="19"/>
        <v>0</v>
      </c>
      <c r="S97" s="36">
        <f t="shared" si="22"/>
        <v>5000</v>
      </c>
      <c r="T97" s="55">
        <f t="shared" si="23"/>
        <v>0</v>
      </c>
      <c r="U97" s="51">
        <f t="shared" si="24"/>
        <v>0</v>
      </c>
    </row>
    <row r="98" spans="8:21">
      <c r="H98" s="20">
        <f t="shared" si="15"/>
        <v>0</v>
      </c>
      <c r="I98" s="35">
        <f t="shared" si="16"/>
        <v>0</v>
      </c>
      <c r="J98" s="39">
        <f t="shared" si="20"/>
        <v>0</v>
      </c>
      <c r="M98" s="42">
        <f t="shared" si="17"/>
        <v>0</v>
      </c>
      <c r="P98" s="42">
        <f t="shared" si="18"/>
        <v>0</v>
      </c>
      <c r="Q98" s="45">
        <f t="shared" si="21"/>
        <v>0</v>
      </c>
      <c r="R98" s="48">
        <f t="shared" si="19"/>
        <v>0</v>
      </c>
      <c r="S98" s="36">
        <f t="shared" si="22"/>
        <v>5000</v>
      </c>
      <c r="T98" s="55">
        <f t="shared" si="23"/>
        <v>0</v>
      </c>
      <c r="U98" s="51">
        <f t="shared" si="24"/>
        <v>0</v>
      </c>
    </row>
    <row r="99" spans="8:21">
      <c r="H99" s="20">
        <f t="shared" si="15"/>
        <v>0</v>
      </c>
      <c r="I99" s="35">
        <f t="shared" si="16"/>
        <v>0</v>
      </c>
      <c r="J99" s="39">
        <f t="shared" si="20"/>
        <v>0</v>
      </c>
      <c r="M99" s="42">
        <f t="shared" si="17"/>
        <v>0</v>
      </c>
      <c r="P99" s="42">
        <f t="shared" si="18"/>
        <v>0</v>
      </c>
      <c r="Q99" s="45">
        <f t="shared" si="21"/>
        <v>0</v>
      </c>
      <c r="R99" s="48">
        <f t="shared" si="19"/>
        <v>0</v>
      </c>
      <c r="S99" s="36">
        <f t="shared" si="22"/>
        <v>5000</v>
      </c>
      <c r="T99" s="55">
        <f t="shared" si="23"/>
        <v>0</v>
      </c>
      <c r="U99" s="51">
        <f t="shared" si="24"/>
        <v>0</v>
      </c>
    </row>
    <row r="100" spans="8:21">
      <c r="H100" s="20">
        <f t="shared" si="15"/>
        <v>0</v>
      </c>
      <c r="I100" s="35">
        <f t="shared" si="16"/>
        <v>0</v>
      </c>
      <c r="J100" s="39">
        <f t="shared" si="20"/>
        <v>0</v>
      </c>
      <c r="M100" s="42">
        <f t="shared" si="17"/>
        <v>0</v>
      </c>
      <c r="P100" s="42">
        <f t="shared" si="18"/>
        <v>0</v>
      </c>
      <c r="Q100" s="45">
        <f t="shared" si="21"/>
        <v>0</v>
      </c>
      <c r="R100" s="48">
        <f t="shared" si="19"/>
        <v>0</v>
      </c>
      <c r="S100" s="36">
        <f t="shared" si="22"/>
        <v>5000</v>
      </c>
      <c r="T100" s="55">
        <f t="shared" si="23"/>
        <v>0</v>
      </c>
      <c r="U100" s="51">
        <f t="shared" si="24"/>
        <v>0</v>
      </c>
    </row>
    <row r="101" spans="8:21">
      <c r="H101" s="20">
        <f t="shared" si="15"/>
        <v>0</v>
      </c>
      <c r="I101" s="35">
        <f t="shared" si="16"/>
        <v>0</v>
      </c>
      <c r="J101" s="39">
        <f t="shared" si="20"/>
        <v>0</v>
      </c>
      <c r="M101" s="42">
        <f t="shared" si="17"/>
        <v>0</v>
      </c>
      <c r="P101" s="42">
        <f t="shared" si="18"/>
        <v>0</v>
      </c>
      <c r="Q101" s="45">
        <f t="shared" si="21"/>
        <v>0</v>
      </c>
      <c r="R101" s="48">
        <f t="shared" si="19"/>
        <v>0</v>
      </c>
      <c r="S101" s="36">
        <f t="shared" si="22"/>
        <v>5000</v>
      </c>
      <c r="T101" s="55">
        <f t="shared" si="23"/>
        <v>0</v>
      </c>
      <c r="U101" s="51">
        <f t="shared" si="24"/>
        <v>0</v>
      </c>
    </row>
    <row r="102" spans="8:21">
      <c r="H102" s="20">
        <f t="shared" si="15"/>
        <v>0</v>
      </c>
      <c r="I102" s="35">
        <f t="shared" si="16"/>
        <v>0</v>
      </c>
      <c r="J102" s="39">
        <f t="shared" si="20"/>
        <v>0</v>
      </c>
      <c r="M102" s="42">
        <f t="shared" si="17"/>
        <v>0</v>
      </c>
      <c r="P102" s="42">
        <f t="shared" si="18"/>
        <v>0</v>
      </c>
      <c r="Q102" s="45">
        <f t="shared" si="21"/>
        <v>0</v>
      </c>
      <c r="R102" s="48">
        <f t="shared" si="19"/>
        <v>0</v>
      </c>
      <c r="S102" s="36">
        <f t="shared" si="22"/>
        <v>5000</v>
      </c>
      <c r="T102" s="55">
        <f t="shared" si="23"/>
        <v>0</v>
      </c>
      <c r="U102" s="51">
        <f t="shared" si="24"/>
        <v>0</v>
      </c>
    </row>
    <row r="103" spans="8:21">
      <c r="H103" s="20">
        <f t="shared" ref="H103:H166" si="25">(D103-F103)*C103*10000</f>
        <v>0</v>
      </c>
      <c r="I103" s="35">
        <f t="shared" ref="I103:I166" si="26">H103*G103/10000</f>
        <v>0</v>
      </c>
      <c r="J103" s="39">
        <f t="shared" si="20"/>
        <v>0</v>
      </c>
      <c r="M103" s="42">
        <f t="shared" ref="M103:M166" si="27">(K103-D103)*C103*10000</f>
        <v>0</v>
      </c>
      <c r="P103" s="42">
        <f t="shared" ref="P103:P166" si="28">(N103-D103)*C103*10000</f>
        <v>0</v>
      </c>
      <c r="Q103" s="45">
        <f t="shared" si="21"/>
        <v>0</v>
      </c>
      <c r="R103" s="48">
        <f t="shared" ref="R103:R166" si="29">Q103*G103/10000</f>
        <v>0</v>
      </c>
      <c r="S103" s="36">
        <f t="shared" si="22"/>
        <v>5000</v>
      </c>
      <c r="T103" s="55">
        <f t="shared" si="23"/>
        <v>0</v>
      </c>
      <c r="U103" s="51">
        <f t="shared" si="24"/>
        <v>0</v>
      </c>
    </row>
    <row r="104" spans="8:21">
      <c r="H104" s="20">
        <f t="shared" si="25"/>
        <v>0</v>
      </c>
      <c r="I104" s="35">
        <f t="shared" si="26"/>
        <v>0</v>
      </c>
      <c r="J104" s="39">
        <f t="shared" si="20"/>
        <v>0</v>
      </c>
      <c r="M104" s="42">
        <f t="shared" si="27"/>
        <v>0</v>
      </c>
      <c r="P104" s="42">
        <f t="shared" si="28"/>
        <v>0</v>
      </c>
      <c r="Q104" s="45">
        <f t="shared" si="21"/>
        <v>0</v>
      </c>
      <c r="R104" s="48">
        <f t="shared" si="29"/>
        <v>0</v>
      </c>
      <c r="S104" s="36">
        <f t="shared" si="22"/>
        <v>5000</v>
      </c>
      <c r="T104" s="55">
        <f t="shared" si="23"/>
        <v>0</v>
      </c>
      <c r="U104" s="51">
        <f t="shared" si="24"/>
        <v>0</v>
      </c>
    </row>
    <row r="105" spans="8:21">
      <c r="H105" s="20">
        <f t="shared" si="25"/>
        <v>0</v>
      </c>
      <c r="I105" s="35">
        <f t="shared" si="26"/>
        <v>0</v>
      </c>
      <c r="J105" s="39">
        <f t="shared" si="20"/>
        <v>0</v>
      </c>
      <c r="M105" s="42">
        <f t="shared" si="27"/>
        <v>0</v>
      </c>
      <c r="P105" s="42">
        <f t="shared" si="28"/>
        <v>0</v>
      </c>
      <c r="Q105" s="45">
        <f t="shared" si="21"/>
        <v>0</v>
      </c>
      <c r="R105" s="48">
        <f t="shared" si="29"/>
        <v>0</v>
      </c>
      <c r="S105" s="36">
        <f t="shared" si="22"/>
        <v>5000</v>
      </c>
      <c r="T105" s="55">
        <f t="shared" si="23"/>
        <v>0</v>
      </c>
      <c r="U105" s="51">
        <f t="shared" si="24"/>
        <v>0</v>
      </c>
    </row>
    <row r="106" spans="8:21">
      <c r="H106" s="20">
        <f t="shared" si="25"/>
        <v>0</v>
      </c>
      <c r="I106" s="35">
        <f t="shared" si="26"/>
        <v>0</v>
      </c>
      <c r="J106" s="39">
        <f t="shared" si="20"/>
        <v>0</v>
      </c>
      <c r="M106" s="42">
        <f t="shared" si="27"/>
        <v>0</v>
      </c>
      <c r="P106" s="42">
        <f t="shared" si="28"/>
        <v>0</v>
      </c>
      <c r="Q106" s="45">
        <f t="shared" si="21"/>
        <v>0</v>
      </c>
      <c r="R106" s="48">
        <f t="shared" si="29"/>
        <v>0</v>
      </c>
      <c r="S106" s="36">
        <f t="shared" si="22"/>
        <v>5000</v>
      </c>
      <c r="T106" s="55">
        <f t="shared" si="23"/>
        <v>0</v>
      </c>
      <c r="U106" s="51">
        <f t="shared" si="24"/>
        <v>0</v>
      </c>
    </row>
    <row r="107" spans="8:21">
      <c r="H107" s="20">
        <f t="shared" si="25"/>
        <v>0</v>
      </c>
      <c r="I107" s="35">
        <f t="shared" si="26"/>
        <v>0</v>
      </c>
      <c r="J107" s="39">
        <f t="shared" si="20"/>
        <v>0</v>
      </c>
      <c r="M107" s="42">
        <f t="shared" si="27"/>
        <v>0</v>
      </c>
      <c r="P107" s="42">
        <f t="shared" si="28"/>
        <v>0</v>
      </c>
      <c r="Q107" s="45">
        <f t="shared" si="21"/>
        <v>0</v>
      </c>
      <c r="R107" s="48">
        <f t="shared" si="29"/>
        <v>0</v>
      </c>
      <c r="S107" s="36">
        <f t="shared" si="22"/>
        <v>5000</v>
      </c>
      <c r="T107" s="55">
        <f t="shared" si="23"/>
        <v>0</v>
      </c>
      <c r="U107" s="51">
        <f t="shared" si="24"/>
        <v>0</v>
      </c>
    </row>
    <row r="108" spans="8:21">
      <c r="H108" s="20">
        <f t="shared" si="25"/>
        <v>0</v>
      </c>
      <c r="I108" s="35">
        <f t="shared" si="26"/>
        <v>0</v>
      </c>
      <c r="J108" s="39">
        <f t="shared" si="20"/>
        <v>0</v>
      </c>
      <c r="M108" s="42">
        <f t="shared" si="27"/>
        <v>0</v>
      </c>
      <c r="P108" s="42">
        <f t="shared" si="28"/>
        <v>0</v>
      </c>
      <c r="Q108" s="45">
        <f t="shared" si="21"/>
        <v>0</v>
      </c>
      <c r="R108" s="48">
        <f t="shared" si="29"/>
        <v>0</v>
      </c>
      <c r="S108" s="36">
        <f t="shared" si="22"/>
        <v>5000</v>
      </c>
      <c r="T108" s="55">
        <f t="shared" si="23"/>
        <v>0</v>
      </c>
      <c r="U108" s="51">
        <f t="shared" si="24"/>
        <v>0</v>
      </c>
    </row>
    <row r="109" spans="8:21">
      <c r="H109" s="20">
        <f t="shared" si="25"/>
        <v>0</v>
      </c>
      <c r="I109" s="35">
        <f t="shared" si="26"/>
        <v>0</v>
      </c>
      <c r="J109" s="39">
        <f t="shared" si="20"/>
        <v>0</v>
      </c>
      <c r="M109" s="42">
        <f t="shared" si="27"/>
        <v>0</v>
      </c>
      <c r="P109" s="42">
        <f t="shared" si="28"/>
        <v>0</v>
      </c>
      <c r="Q109" s="45">
        <f t="shared" si="21"/>
        <v>0</v>
      </c>
      <c r="R109" s="48">
        <f t="shared" si="29"/>
        <v>0</v>
      </c>
      <c r="S109" s="36">
        <f t="shared" si="22"/>
        <v>5000</v>
      </c>
      <c r="T109" s="55">
        <f t="shared" si="23"/>
        <v>0</v>
      </c>
      <c r="U109" s="51">
        <f t="shared" si="24"/>
        <v>0</v>
      </c>
    </row>
    <row r="110" spans="8:21">
      <c r="H110" s="20">
        <f t="shared" si="25"/>
        <v>0</v>
      </c>
      <c r="I110" s="35">
        <f t="shared" si="26"/>
        <v>0</v>
      </c>
      <c r="J110" s="39">
        <f t="shared" si="20"/>
        <v>0</v>
      </c>
      <c r="M110" s="42">
        <f t="shared" si="27"/>
        <v>0</v>
      </c>
      <c r="P110" s="42">
        <f t="shared" si="28"/>
        <v>0</v>
      </c>
      <c r="Q110" s="45">
        <f t="shared" si="21"/>
        <v>0</v>
      </c>
      <c r="R110" s="48">
        <f t="shared" si="29"/>
        <v>0</v>
      </c>
      <c r="S110" s="36">
        <f t="shared" si="22"/>
        <v>5000</v>
      </c>
      <c r="T110" s="55">
        <f t="shared" si="23"/>
        <v>0</v>
      </c>
      <c r="U110" s="51">
        <f t="shared" si="24"/>
        <v>0</v>
      </c>
    </row>
    <row r="111" spans="8:21">
      <c r="H111" s="20">
        <f t="shared" si="25"/>
        <v>0</v>
      </c>
      <c r="I111" s="35">
        <f t="shared" si="26"/>
        <v>0</v>
      </c>
      <c r="J111" s="39">
        <f t="shared" si="20"/>
        <v>0</v>
      </c>
      <c r="M111" s="42">
        <f t="shared" si="27"/>
        <v>0</v>
      </c>
      <c r="P111" s="42">
        <f t="shared" si="28"/>
        <v>0</v>
      </c>
      <c r="Q111" s="45">
        <f t="shared" si="21"/>
        <v>0</v>
      </c>
      <c r="R111" s="48">
        <f t="shared" si="29"/>
        <v>0</v>
      </c>
      <c r="S111" s="36">
        <f t="shared" si="22"/>
        <v>5000</v>
      </c>
      <c r="T111" s="55">
        <f t="shared" si="23"/>
        <v>0</v>
      </c>
      <c r="U111" s="51">
        <f t="shared" si="24"/>
        <v>0</v>
      </c>
    </row>
    <row r="112" spans="8:21">
      <c r="H112" s="20">
        <f t="shared" si="25"/>
        <v>0</v>
      </c>
      <c r="I112" s="35">
        <f t="shared" si="26"/>
        <v>0</v>
      </c>
      <c r="J112" s="39">
        <f t="shared" si="20"/>
        <v>0</v>
      </c>
      <c r="M112" s="42">
        <f t="shared" si="27"/>
        <v>0</v>
      </c>
      <c r="P112" s="42">
        <f t="shared" si="28"/>
        <v>0</v>
      </c>
      <c r="Q112" s="45">
        <f t="shared" si="21"/>
        <v>0</v>
      </c>
      <c r="R112" s="48">
        <f t="shared" si="29"/>
        <v>0</v>
      </c>
      <c r="S112" s="36">
        <f t="shared" si="22"/>
        <v>5000</v>
      </c>
      <c r="T112" s="55">
        <f t="shared" si="23"/>
        <v>0</v>
      </c>
      <c r="U112" s="51">
        <f t="shared" si="24"/>
        <v>0</v>
      </c>
    </row>
    <row r="113" spans="8:21">
      <c r="H113" s="20">
        <f t="shared" si="25"/>
        <v>0</v>
      </c>
      <c r="I113" s="35">
        <f t="shared" si="26"/>
        <v>0</v>
      </c>
      <c r="J113" s="39">
        <f t="shared" si="20"/>
        <v>0</v>
      </c>
      <c r="M113" s="42">
        <f t="shared" si="27"/>
        <v>0</v>
      </c>
      <c r="P113" s="42">
        <f t="shared" si="28"/>
        <v>0</v>
      </c>
      <c r="Q113" s="45">
        <f t="shared" si="21"/>
        <v>0</v>
      </c>
      <c r="R113" s="48">
        <f t="shared" si="29"/>
        <v>0</v>
      </c>
      <c r="S113" s="36">
        <f t="shared" si="22"/>
        <v>5000</v>
      </c>
      <c r="T113" s="55">
        <f t="shared" si="23"/>
        <v>0</v>
      </c>
      <c r="U113" s="51">
        <f t="shared" si="24"/>
        <v>0</v>
      </c>
    </row>
    <row r="114" spans="8:21">
      <c r="H114" s="20">
        <f t="shared" si="25"/>
        <v>0</v>
      </c>
      <c r="I114" s="35">
        <f t="shared" si="26"/>
        <v>0</v>
      </c>
      <c r="J114" s="39">
        <f t="shared" si="20"/>
        <v>0</v>
      </c>
      <c r="M114" s="42">
        <f t="shared" si="27"/>
        <v>0</v>
      </c>
      <c r="P114" s="42">
        <f t="shared" si="28"/>
        <v>0</v>
      </c>
      <c r="Q114" s="45">
        <f t="shared" si="21"/>
        <v>0</v>
      </c>
      <c r="R114" s="48">
        <f t="shared" si="29"/>
        <v>0</v>
      </c>
      <c r="S114" s="36">
        <f t="shared" si="22"/>
        <v>5000</v>
      </c>
      <c r="T114" s="55">
        <f t="shared" si="23"/>
        <v>0</v>
      </c>
      <c r="U114" s="51">
        <f t="shared" si="24"/>
        <v>0</v>
      </c>
    </row>
    <row r="115" spans="8:21">
      <c r="H115" s="20">
        <f t="shared" si="25"/>
        <v>0</v>
      </c>
      <c r="I115" s="35">
        <f t="shared" si="26"/>
        <v>0</v>
      </c>
      <c r="J115" s="39">
        <f t="shared" si="20"/>
        <v>0</v>
      </c>
      <c r="M115" s="42">
        <f t="shared" si="27"/>
        <v>0</v>
      </c>
      <c r="P115" s="42">
        <f t="shared" si="28"/>
        <v>0</v>
      </c>
      <c r="Q115" s="45">
        <f t="shared" si="21"/>
        <v>0</v>
      </c>
      <c r="R115" s="48">
        <f t="shared" si="29"/>
        <v>0</v>
      </c>
      <c r="S115" s="36">
        <f t="shared" si="22"/>
        <v>5000</v>
      </c>
      <c r="T115" s="55">
        <f t="shared" si="23"/>
        <v>0</v>
      </c>
      <c r="U115" s="51">
        <f t="shared" si="24"/>
        <v>0</v>
      </c>
    </row>
    <row r="116" spans="8:21">
      <c r="H116" s="20">
        <f t="shared" si="25"/>
        <v>0</v>
      </c>
      <c r="I116" s="35">
        <f t="shared" si="26"/>
        <v>0</v>
      </c>
      <c r="J116" s="39">
        <f t="shared" si="20"/>
        <v>0</v>
      </c>
      <c r="M116" s="42">
        <f t="shared" si="27"/>
        <v>0</v>
      </c>
      <c r="P116" s="42">
        <f t="shared" si="28"/>
        <v>0</v>
      </c>
      <c r="Q116" s="45">
        <f t="shared" si="21"/>
        <v>0</v>
      </c>
      <c r="R116" s="48">
        <f t="shared" si="29"/>
        <v>0</v>
      </c>
      <c r="S116" s="36">
        <f t="shared" si="22"/>
        <v>5000</v>
      </c>
      <c r="T116" s="55">
        <f t="shared" si="23"/>
        <v>0</v>
      </c>
      <c r="U116" s="51">
        <f t="shared" si="24"/>
        <v>0</v>
      </c>
    </row>
    <row r="117" spans="8:21">
      <c r="H117" s="20">
        <f t="shared" si="25"/>
        <v>0</v>
      </c>
      <c r="I117" s="35">
        <f t="shared" si="26"/>
        <v>0</v>
      </c>
      <c r="J117" s="39">
        <f t="shared" si="20"/>
        <v>0</v>
      </c>
      <c r="M117" s="42">
        <f t="shared" si="27"/>
        <v>0</v>
      </c>
      <c r="P117" s="42">
        <f t="shared" si="28"/>
        <v>0</v>
      </c>
      <c r="Q117" s="45">
        <f t="shared" si="21"/>
        <v>0</v>
      </c>
      <c r="R117" s="48">
        <f t="shared" si="29"/>
        <v>0</v>
      </c>
      <c r="S117" s="36">
        <f t="shared" si="22"/>
        <v>5000</v>
      </c>
      <c r="T117" s="55">
        <f t="shared" si="23"/>
        <v>0</v>
      </c>
      <c r="U117" s="51">
        <f t="shared" si="24"/>
        <v>0</v>
      </c>
    </row>
    <row r="118" spans="8:21">
      <c r="H118" s="20">
        <f t="shared" si="25"/>
        <v>0</v>
      </c>
      <c r="I118" s="35">
        <f t="shared" si="26"/>
        <v>0</v>
      </c>
      <c r="J118" s="39">
        <f t="shared" si="20"/>
        <v>0</v>
      </c>
      <c r="M118" s="42">
        <f t="shared" si="27"/>
        <v>0</v>
      </c>
      <c r="P118" s="42">
        <f t="shared" si="28"/>
        <v>0</v>
      </c>
      <c r="Q118" s="45">
        <f t="shared" si="21"/>
        <v>0</v>
      </c>
      <c r="R118" s="48">
        <f t="shared" si="29"/>
        <v>0</v>
      </c>
      <c r="S118" s="36">
        <f t="shared" si="22"/>
        <v>5000</v>
      </c>
      <c r="T118" s="55">
        <f t="shared" si="23"/>
        <v>0</v>
      </c>
      <c r="U118" s="51">
        <f t="shared" si="24"/>
        <v>0</v>
      </c>
    </row>
    <row r="119" spans="8:21">
      <c r="H119" s="20">
        <f t="shared" si="25"/>
        <v>0</v>
      </c>
      <c r="I119" s="35">
        <f t="shared" si="26"/>
        <v>0</v>
      </c>
      <c r="J119" s="39">
        <f t="shared" si="20"/>
        <v>0</v>
      </c>
      <c r="M119" s="42">
        <f t="shared" si="27"/>
        <v>0</v>
      </c>
      <c r="P119" s="42">
        <f t="shared" si="28"/>
        <v>0</v>
      </c>
      <c r="Q119" s="45">
        <f t="shared" si="21"/>
        <v>0</v>
      </c>
      <c r="R119" s="48">
        <f t="shared" si="29"/>
        <v>0</v>
      </c>
      <c r="S119" s="36">
        <f t="shared" si="22"/>
        <v>5000</v>
      </c>
      <c r="T119" s="55">
        <f t="shared" si="23"/>
        <v>0</v>
      </c>
      <c r="U119" s="51">
        <f t="shared" si="24"/>
        <v>0</v>
      </c>
    </row>
    <row r="120" spans="8:21">
      <c r="H120" s="20">
        <f t="shared" si="25"/>
        <v>0</v>
      </c>
      <c r="I120" s="35">
        <f t="shared" si="26"/>
        <v>0</v>
      </c>
      <c r="J120" s="39">
        <f t="shared" si="20"/>
        <v>0</v>
      </c>
      <c r="M120" s="42">
        <f t="shared" si="27"/>
        <v>0</v>
      </c>
      <c r="P120" s="42">
        <f t="shared" si="28"/>
        <v>0</v>
      </c>
      <c r="Q120" s="45">
        <f t="shared" si="21"/>
        <v>0</v>
      </c>
      <c r="R120" s="48">
        <f t="shared" si="29"/>
        <v>0</v>
      </c>
      <c r="S120" s="36">
        <f t="shared" si="22"/>
        <v>5000</v>
      </c>
      <c r="T120" s="55">
        <f t="shared" si="23"/>
        <v>0</v>
      </c>
      <c r="U120" s="51">
        <f t="shared" si="24"/>
        <v>0</v>
      </c>
    </row>
    <row r="121" spans="8:21">
      <c r="H121" s="20">
        <f t="shared" si="25"/>
        <v>0</v>
      </c>
      <c r="I121" s="35">
        <f t="shared" si="26"/>
        <v>0</v>
      </c>
      <c r="J121" s="39">
        <f t="shared" si="20"/>
        <v>0</v>
      </c>
      <c r="M121" s="42">
        <f t="shared" si="27"/>
        <v>0</v>
      </c>
      <c r="P121" s="42">
        <f t="shared" si="28"/>
        <v>0</v>
      </c>
      <c r="Q121" s="45">
        <f t="shared" si="21"/>
        <v>0</v>
      </c>
      <c r="R121" s="48">
        <f t="shared" si="29"/>
        <v>0</v>
      </c>
      <c r="S121" s="36">
        <f t="shared" si="22"/>
        <v>5000</v>
      </c>
      <c r="T121" s="55">
        <f t="shared" si="23"/>
        <v>0</v>
      </c>
      <c r="U121" s="51">
        <f t="shared" si="24"/>
        <v>0</v>
      </c>
    </row>
    <row r="122" spans="8:21">
      <c r="H122" s="20">
        <f t="shared" si="25"/>
        <v>0</v>
      </c>
      <c r="I122" s="35">
        <f t="shared" si="26"/>
        <v>0</v>
      </c>
      <c r="J122" s="39">
        <f t="shared" si="20"/>
        <v>0</v>
      </c>
      <c r="M122" s="42">
        <f t="shared" si="27"/>
        <v>0</v>
      </c>
      <c r="P122" s="42">
        <f t="shared" si="28"/>
        <v>0</v>
      </c>
      <c r="Q122" s="45">
        <f t="shared" si="21"/>
        <v>0</v>
      </c>
      <c r="R122" s="48">
        <f t="shared" si="29"/>
        <v>0</v>
      </c>
      <c r="S122" s="36">
        <f t="shared" si="22"/>
        <v>5000</v>
      </c>
      <c r="T122" s="55">
        <f t="shared" si="23"/>
        <v>0</v>
      </c>
      <c r="U122" s="51">
        <f t="shared" si="24"/>
        <v>0</v>
      </c>
    </row>
    <row r="123" spans="8:21">
      <c r="H123" s="20">
        <f t="shared" si="25"/>
        <v>0</v>
      </c>
      <c r="I123" s="35">
        <f t="shared" si="26"/>
        <v>0</v>
      </c>
      <c r="J123" s="39">
        <f t="shared" si="20"/>
        <v>0</v>
      </c>
      <c r="M123" s="42">
        <f t="shared" si="27"/>
        <v>0</v>
      </c>
      <c r="P123" s="42">
        <f t="shared" si="28"/>
        <v>0</v>
      </c>
      <c r="Q123" s="45">
        <f t="shared" si="21"/>
        <v>0</v>
      </c>
      <c r="R123" s="48">
        <f t="shared" si="29"/>
        <v>0</v>
      </c>
      <c r="S123" s="36">
        <f t="shared" si="22"/>
        <v>5000</v>
      </c>
      <c r="T123" s="55">
        <f t="shared" si="23"/>
        <v>0</v>
      </c>
      <c r="U123" s="51">
        <f t="shared" si="24"/>
        <v>0</v>
      </c>
    </row>
    <row r="124" spans="8:21">
      <c r="H124" s="20">
        <f t="shared" si="25"/>
        <v>0</v>
      </c>
      <c r="I124" s="35">
        <f t="shared" si="26"/>
        <v>0</v>
      </c>
      <c r="J124" s="39">
        <f t="shared" si="20"/>
        <v>0</v>
      </c>
      <c r="M124" s="42">
        <f t="shared" si="27"/>
        <v>0</v>
      </c>
      <c r="P124" s="42">
        <f t="shared" si="28"/>
        <v>0</v>
      </c>
      <c r="Q124" s="45">
        <f t="shared" si="21"/>
        <v>0</v>
      </c>
      <c r="R124" s="48">
        <f t="shared" si="29"/>
        <v>0</v>
      </c>
      <c r="S124" s="36">
        <f t="shared" si="22"/>
        <v>5000</v>
      </c>
      <c r="T124" s="55">
        <f t="shared" si="23"/>
        <v>0</v>
      </c>
      <c r="U124" s="51">
        <f t="shared" si="24"/>
        <v>0</v>
      </c>
    </row>
    <row r="125" spans="8:21">
      <c r="H125" s="20">
        <f t="shared" si="25"/>
        <v>0</v>
      </c>
      <c r="I125" s="35">
        <f t="shared" si="26"/>
        <v>0</v>
      </c>
      <c r="J125" s="39">
        <f t="shared" si="20"/>
        <v>0</v>
      </c>
      <c r="M125" s="42">
        <f t="shared" si="27"/>
        <v>0</v>
      </c>
      <c r="P125" s="42">
        <f t="shared" si="28"/>
        <v>0</v>
      </c>
      <c r="Q125" s="45">
        <f t="shared" si="21"/>
        <v>0</v>
      </c>
      <c r="R125" s="48">
        <f t="shared" si="29"/>
        <v>0</v>
      </c>
      <c r="S125" s="36">
        <f t="shared" si="22"/>
        <v>5000</v>
      </c>
      <c r="T125" s="55">
        <f t="shared" si="23"/>
        <v>0</v>
      </c>
      <c r="U125" s="51">
        <f t="shared" si="24"/>
        <v>0</v>
      </c>
    </row>
    <row r="126" spans="8:21">
      <c r="H126" s="20">
        <f t="shared" si="25"/>
        <v>0</v>
      </c>
      <c r="I126" s="35">
        <f t="shared" si="26"/>
        <v>0</v>
      </c>
      <c r="J126" s="39">
        <f t="shared" si="20"/>
        <v>0</v>
      </c>
      <c r="M126" s="42">
        <f t="shared" si="27"/>
        <v>0</v>
      </c>
      <c r="P126" s="42">
        <f t="shared" si="28"/>
        <v>0</v>
      </c>
      <c r="Q126" s="45">
        <f t="shared" si="21"/>
        <v>0</v>
      </c>
      <c r="R126" s="48">
        <f t="shared" si="29"/>
        <v>0</v>
      </c>
      <c r="S126" s="36">
        <f t="shared" si="22"/>
        <v>5000</v>
      </c>
      <c r="T126" s="55">
        <f t="shared" si="23"/>
        <v>0</v>
      </c>
      <c r="U126" s="51">
        <f t="shared" si="24"/>
        <v>0</v>
      </c>
    </row>
    <row r="127" spans="8:21">
      <c r="H127" s="20">
        <f t="shared" si="25"/>
        <v>0</v>
      </c>
      <c r="I127" s="35">
        <f t="shared" si="26"/>
        <v>0</v>
      </c>
      <c r="J127" s="39">
        <f t="shared" si="20"/>
        <v>0</v>
      </c>
      <c r="M127" s="42">
        <f t="shared" si="27"/>
        <v>0</v>
      </c>
      <c r="P127" s="42">
        <f t="shared" si="28"/>
        <v>0</v>
      </c>
      <c r="Q127" s="45">
        <f t="shared" si="21"/>
        <v>0</v>
      </c>
      <c r="R127" s="48">
        <f t="shared" si="29"/>
        <v>0</v>
      </c>
      <c r="S127" s="36">
        <f t="shared" si="22"/>
        <v>5000</v>
      </c>
      <c r="T127" s="55">
        <f t="shared" si="23"/>
        <v>0</v>
      </c>
      <c r="U127" s="51">
        <f t="shared" si="24"/>
        <v>0</v>
      </c>
    </row>
    <row r="128" spans="8:21">
      <c r="H128" s="20">
        <f t="shared" si="25"/>
        <v>0</v>
      </c>
      <c r="I128" s="35">
        <f t="shared" si="26"/>
        <v>0</v>
      </c>
      <c r="J128" s="39">
        <f t="shared" si="20"/>
        <v>0</v>
      </c>
      <c r="M128" s="42">
        <f t="shared" si="27"/>
        <v>0</v>
      </c>
      <c r="P128" s="42">
        <f t="shared" si="28"/>
        <v>0</v>
      </c>
      <c r="Q128" s="45">
        <f t="shared" si="21"/>
        <v>0</v>
      </c>
      <c r="R128" s="48">
        <f t="shared" si="29"/>
        <v>0</v>
      </c>
      <c r="S128" s="36">
        <f t="shared" si="22"/>
        <v>5000</v>
      </c>
      <c r="T128" s="55">
        <f t="shared" si="23"/>
        <v>0</v>
      </c>
      <c r="U128" s="51">
        <f t="shared" si="24"/>
        <v>0</v>
      </c>
    </row>
    <row r="129" spans="8:21">
      <c r="H129" s="20">
        <f t="shared" si="25"/>
        <v>0</v>
      </c>
      <c r="I129" s="35">
        <f t="shared" si="26"/>
        <v>0</v>
      </c>
      <c r="J129" s="39">
        <f t="shared" si="20"/>
        <v>0</v>
      </c>
      <c r="M129" s="42">
        <f t="shared" si="27"/>
        <v>0</v>
      </c>
      <c r="P129" s="42">
        <f t="shared" si="28"/>
        <v>0</v>
      </c>
      <c r="Q129" s="45">
        <f t="shared" si="21"/>
        <v>0</v>
      </c>
      <c r="R129" s="48">
        <f t="shared" si="29"/>
        <v>0</v>
      </c>
      <c r="S129" s="36">
        <f t="shared" si="22"/>
        <v>5000</v>
      </c>
      <c r="T129" s="55">
        <f t="shared" si="23"/>
        <v>0</v>
      </c>
      <c r="U129" s="51">
        <f t="shared" si="24"/>
        <v>0</v>
      </c>
    </row>
    <row r="130" spans="8:21">
      <c r="H130" s="20">
        <f t="shared" si="25"/>
        <v>0</v>
      </c>
      <c r="I130" s="35">
        <f t="shared" si="26"/>
        <v>0</v>
      </c>
      <c r="J130" s="39">
        <f t="shared" si="20"/>
        <v>0</v>
      </c>
      <c r="M130" s="42">
        <f t="shared" si="27"/>
        <v>0</v>
      </c>
      <c r="P130" s="42">
        <f t="shared" si="28"/>
        <v>0</v>
      </c>
      <c r="Q130" s="45">
        <f t="shared" si="21"/>
        <v>0</v>
      </c>
      <c r="R130" s="48">
        <f t="shared" si="29"/>
        <v>0</v>
      </c>
      <c r="S130" s="36">
        <f t="shared" si="22"/>
        <v>5000</v>
      </c>
      <c r="T130" s="55">
        <f t="shared" si="23"/>
        <v>0</v>
      </c>
      <c r="U130" s="51">
        <f t="shared" si="24"/>
        <v>0</v>
      </c>
    </row>
    <row r="131" spans="8:21">
      <c r="H131" s="20">
        <f t="shared" si="25"/>
        <v>0</v>
      </c>
      <c r="I131" s="35">
        <f t="shared" si="26"/>
        <v>0</v>
      </c>
      <c r="J131" s="39">
        <f t="shared" si="20"/>
        <v>0</v>
      </c>
      <c r="M131" s="42">
        <f t="shared" si="27"/>
        <v>0</v>
      </c>
      <c r="P131" s="42">
        <f t="shared" si="28"/>
        <v>0</v>
      </c>
      <c r="Q131" s="45">
        <f t="shared" si="21"/>
        <v>0</v>
      </c>
      <c r="R131" s="48">
        <f t="shared" si="29"/>
        <v>0</v>
      </c>
      <c r="S131" s="36">
        <f t="shared" si="22"/>
        <v>5000</v>
      </c>
      <c r="T131" s="55">
        <f t="shared" si="23"/>
        <v>0</v>
      </c>
      <c r="U131" s="51">
        <f t="shared" si="24"/>
        <v>0</v>
      </c>
    </row>
    <row r="132" spans="8:21">
      <c r="H132" s="20">
        <f t="shared" si="25"/>
        <v>0</v>
      </c>
      <c r="I132" s="35">
        <f t="shared" si="26"/>
        <v>0</v>
      </c>
      <c r="J132" s="39">
        <f t="shared" ref="J132:J195" si="30">I132/S131*100</f>
        <v>0</v>
      </c>
      <c r="M132" s="42">
        <f t="shared" si="27"/>
        <v>0</v>
      </c>
      <c r="P132" s="42">
        <f t="shared" si="28"/>
        <v>0</v>
      </c>
      <c r="Q132" s="45">
        <f t="shared" ref="Q132:Q195" si="31">(P132+M132)/2</f>
        <v>0</v>
      </c>
      <c r="R132" s="48">
        <f t="shared" si="29"/>
        <v>0</v>
      </c>
      <c r="S132" s="36">
        <f t="shared" ref="S132:S195" si="32">S131+R132</f>
        <v>5000</v>
      </c>
      <c r="T132" s="55">
        <f t="shared" ref="T132:T195" si="33">R132/S131*100</f>
        <v>0</v>
      </c>
      <c r="U132" s="51">
        <f t="shared" si="24"/>
        <v>0</v>
      </c>
    </row>
    <row r="133" spans="8:21">
      <c r="H133" s="20">
        <f t="shared" si="25"/>
        <v>0</v>
      </c>
      <c r="I133" s="35">
        <f t="shared" si="26"/>
        <v>0</v>
      </c>
      <c r="J133" s="39">
        <f t="shared" si="30"/>
        <v>0</v>
      </c>
      <c r="M133" s="42">
        <f t="shared" si="27"/>
        <v>0</v>
      </c>
      <c r="P133" s="42">
        <f t="shared" si="28"/>
        <v>0</v>
      </c>
      <c r="Q133" s="45">
        <f t="shared" si="31"/>
        <v>0</v>
      </c>
      <c r="R133" s="48">
        <f t="shared" si="29"/>
        <v>0</v>
      </c>
      <c r="S133" s="36">
        <f t="shared" si="32"/>
        <v>5000</v>
      </c>
      <c r="T133" s="55">
        <f t="shared" si="33"/>
        <v>0</v>
      </c>
      <c r="U133" s="51">
        <f t="shared" ref="U133:U196" si="34">U132+Q133</f>
        <v>0</v>
      </c>
    </row>
    <row r="134" spans="8:21">
      <c r="H134" s="20">
        <f t="shared" si="25"/>
        <v>0</v>
      </c>
      <c r="I134" s="35">
        <f t="shared" si="26"/>
        <v>0</v>
      </c>
      <c r="J134" s="39">
        <f t="shared" si="30"/>
        <v>0</v>
      </c>
      <c r="M134" s="42">
        <f t="shared" si="27"/>
        <v>0</v>
      </c>
      <c r="P134" s="42">
        <f t="shared" si="28"/>
        <v>0</v>
      </c>
      <c r="Q134" s="45">
        <f t="shared" si="31"/>
        <v>0</v>
      </c>
      <c r="R134" s="48">
        <f t="shared" si="29"/>
        <v>0</v>
      </c>
      <c r="S134" s="36">
        <f t="shared" si="32"/>
        <v>5000</v>
      </c>
      <c r="T134" s="55">
        <f t="shared" si="33"/>
        <v>0</v>
      </c>
      <c r="U134" s="51">
        <f t="shared" si="34"/>
        <v>0</v>
      </c>
    </row>
    <row r="135" spans="8:21">
      <c r="H135" s="20">
        <f t="shared" si="25"/>
        <v>0</v>
      </c>
      <c r="I135" s="35">
        <f t="shared" si="26"/>
        <v>0</v>
      </c>
      <c r="J135" s="39">
        <f t="shared" si="30"/>
        <v>0</v>
      </c>
      <c r="M135" s="42">
        <f t="shared" si="27"/>
        <v>0</v>
      </c>
      <c r="P135" s="42">
        <f t="shared" si="28"/>
        <v>0</v>
      </c>
      <c r="Q135" s="45">
        <f t="shared" si="31"/>
        <v>0</v>
      </c>
      <c r="R135" s="48">
        <f t="shared" si="29"/>
        <v>0</v>
      </c>
      <c r="S135" s="36">
        <f t="shared" si="32"/>
        <v>5000</v>
      </c>
      <c r="T135" s="55">
        <f t="shared" si="33"/>
        <v>0</v>
      </c>
      <c r="U135" s="51">
        <f t="shared" si="34"/>
        <v>0</v>
      </c>
    </row>
    <row r="136" spans="8:21">
      <c r="H136" s="20">
        <f t="shared" si="25"/>
        <v>0</v>
      </c>
      <c r="I136" s="35">
        <f t="shared" si="26"/>
        <v>0</v>
      </c>
      <c r="J136" s="39">
        <f t="shared" si="30"/>
        <v>0</v>
      </c>
      <c r="M136" s="42">
        <f t="shared" si="27"/>
        <v>0</v>
      </c>
      <c r="P136" s="42">
        <f t="shared" si="28"/>
        <v>0</v>
      </c>
      <c r="Q136" s="45">
        <f t="shared" si="31"/>
        <v>0</v>
      </c>
      <c r="R136" s="48">
        <f t="shared" si="29"/>
        <v>0</v>
      </c>
      <c r="S136" s="36">
        <f t="shared" si="32"/>
        <v>5000</v>
      </c>
      <c r="T136" s="55">
        <f t="shared" si="33"/>
        <v>0</v>
      </c>
      <c r="U136" s="51">
        <f t="shared" si="34"/>
        <v>0</v>
      </c>
    </row>
    <row r="137" spans="8:21">
      <c r="H137" s="20">
        <f t="shared" si="25"/>
        <v>0</v>
      </c>
      <c r="I137" s="35">
        <f t="shared" si="26"/>
        <v>0</v>
      </c>
      <c r="J137" s="39">
        <f t="shared" si="30"/>
        <v>0</v>
      </c>
      <c r="M137" s="42">
        <f t="shared" si="27"/>
        <v>0</v>
      </c>
      <c r="P137" s="42">
        <f t="shared" si="28"/>
        <v>0</v>
      </c>
      <c r="Q137" s="45">
        <f t="shared" si="31"/>
        <v>0</v>
      </c>
      <c r="R137" s="48">
        <f t="shared" si="29"/>
        <v>0</v>
      </c>
      <c r="S137" s="36">
        <f t="shared" si="32"/>
        <v>5000</v>
      </c>
      <c r="T137" s="55">
        <f t="shared" si="33"/>
        <v>0</v>
      </c>
      <c r="U137" s="51">
        <f t="shared" si="34"/>
        <v>0</v>
      </c>
    </row>
    <row r="138" spans="8:21">
      <c r="H138" s="20">
        <f t="shared" si="25"/>
        <v>0</v>
      </c>
      <c r="I138" s="35">
        <f t="shared" si="26"/>
        <v>0</v>
      </c>
      <c r="J138" s="39">
        <f t="shared" si="30"/>
        <v>0</v>
      </c>
      <c r="M138" s="42">
        <f t="shared" si="27"/>
        <v>0</v>
      </c>
      <c r="P138" s="42">
        <f t="shared" si="28"/>
        <v>0</v>
      </c>
      <c r="Q138" s="45">
        <f t="shared" si="31"/>
        <v>0</v>
      </c>
      <c r="R138" s="48">
        <f t="shared" si="29"/>
        <v>0</v>
      </c>
      <c r="S138" s="36">
        <f t="shared" si="32"/>
        <v>5000</v>
      </c>
      <c r="T138" s="55">
        <f t="shared" si="33"/>
        <v>0</v>
      </c>
      <c r="U138" s="51">
        <f t="shared" si="34"/>
        <v>0</v>
      </c>
    </row>
    <row r="139" spans="8:21">
      <c r="H139" s="20">
        <f t="shared" si="25"/>
        <v>0</v>
      </c>
      <c r="I139" s="35">
        <f t="shared" si="26"/>
        <v>0</v>
      </c>
      <c r="J139" s="39">
        <f t="shared" si="30"/>
        <v>0</v>
      </c>
      <c r="M139" s="42">
        <f t="shared" si="27"/>
        <v>0</v>
      </c>
      <c r="P139" s="42">
        <f t="shared" si="28"/>
        <v>0</v>
      </c>
      <c r="Q139" s="45">
        <f t="shared" si="31"/>
        <v>0</v>
      </c>
      <c r="R139" s="48">
        <f t="shared" si="29"/>
        <v>0</v>
      </c>
      <c r="S139" s="36">
        <f t="shared" si="32"/>
        <v>5000</v>
      </c>
      <c r="T139" s="55">
        <f t="shared" si="33"/>
        <v>0</v>
      </c>
      <c r="U139" s="51">
        <f t="shared" si="34"/>
        <v>0</v>
      </c>
    </row>
    <row r="140" spans="8:21">
      <c r="H140" s="20">
        <f t="shared" si="25"/>
        <v>0</v>
      </c>
      <c r="I140" s="35">
        <f t="shared" si="26"/>
        <v>0</v>
      </c>
      <c r="J140" s="39">
        <f t="shared" si="30"/>
        <v>0</v>
      </c>
      <c r="M140" s="42">
        <f t="shared" si="27"/>
        <v>0</v>
      </c>
      <c r="P140" s="42">
        <f t="shared" si="28"/>
        <v>0</v>
      </c>
      <c r="Q140" s="45">
        <f t="shared" si="31"/>
        <v>0</v>
      </c>
      <c r="R140" s="48">
        <f t="shared" si="29"/>
        <v>0</v>
      </c>
      <c r="S140" s="36">
        <f t="shared" si="32"/>
        <v>5000</v>
      </c>
      <c r="T140" s="55">
        <f t="shared" si="33"/>
        <v>0</v>
      </c>
      <c r="U140" s="51">
        <f t="shared" si="34"/>
        <v>0</v>
      </c>
    </row>
    <row r="141" spans="8:21">
      <c r="H141" s="20">
        <f t="shared" si="25"/>
        <v>0</v>
      </c>
      <c r="I141" s="35">
        <f t="shared" si="26"/>
        <v>0</v>
      </c>
      <c r="J141" s="39">
        <f t="shared" si="30"/>
        <v>0</v>
      </c>
      <c r="M141" s="42">
        <f t="shared" si="27"/>
        <v>0</v>
      </c>
      <c r="P141" s="42">
        <f t="shared" si="28"/>
        <v>0</v>
      </c>
      <c r="Q141" s="45">
        <f t="shared" si="31"/>
        <v>0</v>
      </c>
      <c r="R141" s="48">
        <f t="shared" si="29"/>
        <v>0</v>
      </c>
      <c r="S141" s="36">
        <f t="shared" si="32"/>
        <v>5000</v>
      </c>
      <c r="T141" s="55">
        <f t="shared" si="33"/>
        <v>0</v>
      </c>
      <c r="U141" s="51">
        <f t="shared" si="34"/>
        <v>0</v>
      </c>
    </row>
    <row r="142" spans="8:21">
      <c r="H142" s="20">
        <f t="shared" si="25"/>
        <v>0</v>
      </c>
      <c r="I142" s="35">
        <f t="shared" si="26"/>
        <v>0</v>
      </c>
      <c r="J142" s="39">
        <f t="shared" si="30"/>
        <v>0</v>
      </c>
      <c r="M142" s="42">
        <f t="shared" si="27"/>
        <v>0</v>
      </c>
      <c r="P142" s="42">
        <f t="shared" si="28"/>
        <v>0</v>
      </c>
      <c r="Q142" s="45">
        <f t="shared" si="31"/>
        <v>0</v>
      </c>
      <c r="R142" s="48">
        <f t="shared" si="29"/>
        <v>0</v>
      </c>
      <c r="S142" s="36">
        <f t="shared" si="32"/>
        <v>5000</v>
      </c>
      <c r="T142" s="55">
        <f t="shared" si="33"/>
        <v>0</v>
      </c>
      <c r="U142" s="51">
        <f t="shared" si="34"/>
        <v>0</v>
      </c>
    </row>
    <row r="143" spans="8:21">
      <c r="H143" s="20">
        <f t="shared" si="25"/>
        <v>0</v>
      </c>
      <c r="I143" s="35">
        <f t="shared" si="26"/>
        <v>0</v>
      </c>
      <c r="J143" s="39">
        <f t="shared" si="30"/>
        <v>0</v>
      </c>
      <c r="M143" s="42">
        <f t="shared" si="27"/>
        <v>0</v>
      </c>
      <c r="P143" s="42">
        <f t="shared" si="28"/>
        <v>0</v>
      </c>
      <c r="Q143" s="45">
        <f t="shared" si="31"/>
        <v>0</v>
      </c>
      <c r="R143" s="48">
        <f t="shared" si="29"/>
        <v>0</v>
      </c>
      <c r="S143" s="36">
        <f t="shared" si="32"/>
        <v>5000</v>
      </c>
      <c r="T143" s="55">
        <f t="shared" si="33"/>
        <v>0</v>
      </c>
      <c r="U143" s="51">
        <f t="shared" si="34"/>
        <v>0</v>
      </c>
    </row>
    <row r="144" spans="8:21">
      <c r="H144" s="20">
        <f t="shared" si="25"/>
        <v>0</v>
      </c>
      <c r="I144" s="35">
        <f t="shared" si="26"/>
        <v>0</v>
      </c>
      <c r="J144" s="39">
        <f t="shared" si="30"/>
        <v>0</v>
      </c>
      <c r="M144" s="42">
        <f t="shared" si="27"/>
        <v>0</v>
      </c>
      <c r="P144" s="42">
        <f t="shared" si="28"/>
        <v>0</v>
      </c>
      <c r="Q144" s="45">
        <f t="shared" si="31"/>
        <v>0</v>
      </c>
      <c r="R144" s="48">
        <f t="shared" si="29"/>
        <v>0</v>
      </c>
      <c r="S144" s="36">
        <f t="shared" si="32"/>
        <v>5000</v>
      </c>
      <c r="T144" s="55">
        <f t="shared" si="33"/>
        <v>0</v>
      </c>
      <c r="U144" s="51">
        <f t="shared" si="34"/>
        <v>0</v>
      </c>
    </row>
    <row r="145" spans="8:21">
      <c r="H145" s="20">
        <f t="shared" si="25"/>
        <v>0</v>
      </c>
      <c r="I145" s="35">
        <f t="shared" si="26"/>
        <v>0</v>
      </c>
      <c r="J145" s="39">
        <f t="shared" si="30"/>
        <v>0</v>
      </c>
      <c r="M145" s="42">
        <f t="shared" si="27"/>
        <v>0</v>
      </c>
      <c r="P145" s="42">
        <f t="shared" si="28"/>
        <v>0</v>
      </c>
      <c r="Q145" s="45">
        <f t="shared" si="31"/>
        <v>0</v>
      </c>
      <c r="R145" s="48">
        <f t="shared" si="29"/>
        <v>0</v>
      </c>
      <c r="S145" s="36">
        <f t="shared" si="32"/>
        <v>5000</v>
      </c>
      <c r="T145" s="55">
        <f t="shared" si="33"/>
        <v>0</v>
      </c>
      <c r="U145" s="51">
        <f t="shared" si="34"/>
        <v>0</v>
      </c>
    </row>
    <row r="146" spans="8:21">
      <c r="H146" s="20">
        <f t="shared" si="25"/>
        <v>0</v>
      </c>
      <c r="I146" s="35">
        <f t="shared" si="26"/>
        <v>0</v>
      </c>
      <c r="J146" s="39">
        <f t="shared" si="30"/>
        <v>0</v>
      </c>
      <c r="M146" s="42">
        <f t="shared" si="27"/>
        <v>0</v>
      </c>
      <c r="P146" s="42">
        <f t="shared" si="28"/>
        <v>0</v>
      </c>
      <c r="Q146" s="45">
        <f t="shared" si="31"/>
        <v>0</v>
      </c>
      <c r="R146" s="48">
        <f t="shared" si="29"/>
        <v>0</v>
      </c>
      <c r="S146" s="36">
        <f t="shared" si="32"/>
        <v>5000</v>
      </c>
      <c r="T146" s="55">
        <f t="shared" si="33"/>
        <v>0</v>
      </c>
      <c r="U146" s="51">
        <f t="shared" si="34"/>
        <v>0</v>
      </c>
    </row>
    <row r="147" spans="8:21">
      <c r="H147" s="20">
        <f t="shared" si="25"/>
        <v>0</v>
      </c>
      <c r="I147" s="35">
        <f t="shared" si="26"/>
        <v>0</v>
      </c>
      <c r="J147" s="39">
        <f t="shared" si="30"/>
        <v>0</v>
      </c>
      <c r="M147" s="42">
        <f t="shared" si="27"/>
        <v>0</v>
      </c>
      <c r="P147" s="42">
        <f t="shared" si="28"/>
        <v>0</v>
      </c>
      <c r="Q147" s="45">
        <f t="shared" si="31"/>
        <v>0</v>
      </c>
      <c r="R147" s="48">
        <f t="shared" si="29"/>
        <v>0</v>
      </c>
      <c r="S147" s="36">
        <f t="shared" si="32"/>
        <v>5000</v>
      </c>
      <c r="T147" s="55">
        <f t="shared" si="33"/>
        <v>0</v>
      </c>
      <c r="U147" s="51">
        <f t="shared" si="34"/>
        <v>0</v>
      </c>
    </row>
    <row r="148" spans="8:21">
      <c r="H148" s="20">
        <f t="shared" si="25"/>
        <v>0</v>
      </c>
      <c r="I148" s="35">
        <f t="shared" si="26"/>
        <v>0</v>
      </c>
      <c r="J148" s="39">
        <f t="shared" si="30"/>
        <v>0</v>
      </c>
      <c r="M148" s="42">
        <f t="shared" si="27"/>
        <v>0</v>
      </c>
      <c r="P148" s="42">
        <f t="shared" si="28"/>
        <v>0</v>
      </c>
      <c r="Q148" s="45">
        <f t="shared" si="31"/>
        <v>0</v>
      </c>
      <c r="R148" s="48">
        <f t="shared" si="29"/>
        <v>0</v>
      </c>
      <c r="S148" s="36">
        <f t="shared" si="32"/>
        <v>5000</v>
      </c>
      <c r="T148" s="55">
        <f t="shared" si="33"/>
        <v>0</v>
      </c>
      <c r="U148" s="51">
        <f t="shared" si="34"/>
        <v>0</v>
      </c>
    </row>
    <row r="149" spans="8:21">
      <c r="H149" s="20">
        <f t="shared" si="25"/>
        <v>0</v>
      </c>
      <c r="I149" s="35">
        <f t="shared" si="26"/>
        <v>0</v>
      </c>
      <c r="J149" s="39">
        <f t="shared" si="30"/>
        <v>0</v>
      </c>
      <c r="M149" s="42">
        <f t="shared" si="27"/>
        <v>0</v>
      </c>
      <c r="P149" s="42">
        <f t="shared" si="28"/>
        <v>0</v>
      </c>
      <c r="Q149" s="45">
        <f t="shared" si="31"/>
        <v>0</v>
      </c>
      <c r="R149" s="48">
        <f t="shared" si="29"/>
        <v>0</v>
      </c>
      <c r="S149" s="36">
        <f t="shared" si="32"/>
        <v>5000</v>
      </c>
      <c r="T149" s="55">
        <f t="shared" si="33"/>
        <v>0</v>
      </c>
      <c r="U149" s="51">
        <f t="shared" si="34"/>
        <v>0</v>
      </c>
    </row>
    <row r="150" spans="8:21">
      <c r="H150" s="20">
        <f t="shared" si="25"/>
        <v>0</v>
      </c>
      <c r="I150" s="35">
        <f t="shared" si="26"/>
        <v>0</v>
      </c>
      <c r="J150" s="39">
        <f t="shared" si="30"/>
        <v>0</v>
      </c>
      <c r="M150" s="42">
        <f t="shared" si="27"/>
        <v>0</v>
      </c>
      <c r="P150" s="42">
        <f t="shared" si="28"/>
        <v>0</v>
      </c>
      <c r="Q150" s="45">
        <f t="shared" si="31"/>
        <v>0</v>
      </c>
      <c r="R150" s="48">
        <f t="shared" si="29"/>
        <v>0</v>
      </c>
      <c r="S150" s="36">
        <f t="shared" si="32"/>
        <v>5000</v>
      </c>
      <c r="T150" s="55">
        <f t="shared" si="33"/>
        <v>0</v>
      </c>
      <c r="U150" s="51">
        <f t="shared" si="34"/>
        <v>0</v>
      </c>
    </row>
    <row r="151" spans="8:21">
      <c r="H151" s="20">
        <f t="shared" si="25"/>
        <v>0</v>
      </c>
      <c r="I151" s="35">
        <f t="shared" si="26"/>
        <v>0</v>
      </c>
      <c r="J151" s="39">
        <f t="shared" si="30"/>
        <v>0</v>
      </c>
      <c r="M151" s="42">
        <f t="shared" si="27"/>
        <v>0</v>
      </c>
      <c r="P151" s="42">
        <f t="shared" si="28"/>
        <v>0</v>
      </c>
      <c r="Q151" s="45">
        <f t="shared" si="31"/>
        <v>0</v>
      </c>
      <c r="R151" s="48">
        <f t="shared" si="29"/>
        <v>0</v>
      </c>
      <c r="S151" s="36">
        <f t="shared" si="32"/>
        <v>5000</v>
      </c>
      <c r="T151" s="55">
        <f t="shared" si="33"/>
        <v>0</v>
      </c>
      <c r="U151" s="51">
        <f t="shared" si="34"/>
        <v>0</v>
      </c>
    </row>
    <row r="152" spans="8:21">
      <c r="H152" s="20">
        <f t="shared" si="25"/>
        <v>0</v>
      </c>
      <c r="I152" s="35">
        <f t="shared" si="26"/>
        <v>0</v>
      </c>
      <c r="J152" s="39">
        <f t="shared" si="30"/>
        <v>0</v>
      </c>
      <c r="M152" s="42">
        <f t="shared" si="27"/>
        <v>0</v>
      </c>
      <c r="P152" s="42">
        <f t="shared" si="28"/>
        <v>0</v>
      </c>
      <c r="Q152" s="45">
        <f t="shared" si="31"/>
        <v>0</v>
      </c>
      <c r="R152" s="48">
        <f t="shared" si="29"/>
        <v>0</v>
      </c>
      <c r="S152" s="36">
        <f t="shared" si="32"/>
        <v>5000</v>
      </c>
      <c r="T152" s="55">
        <f t="shared" si="33"/>
        <v>0</v>
      </c>
      <c r="U152" s="51">
        <f t="shared" si="34"/>
        <v>0</v>
      </c>
    </row>
    <row r="153" spans="8:21">
      <c r="H153" s="20">
        <f t="shared" si="25"/>
        <v>0</v>
      </c>
      <c r="I153" s="35">
        <f t="shared" si="26"/>
        <v>0</v>
      </c>
      <c r="J153" s="39">
        <f t="shared" si="30"/>
        <v>0</v>
      </c>
      <c r="M153" s="42">
        <f t="shared" si="27"/>
        <v>0</v>
      </c>
      <c r="P153" s="42">
        <f t="shared" si="28"/>
        <v>0</v>
      </c>
      <c r="Q153" s="45">
        <f t="shared" si="31"/>
        <v>0</v>
      </c>
      <c r="R153" s="48">
        <f t="shared" si="29"/>
        <v>0</v>
      </c>
      <c r="S153" s="36">
        <f t="shared" si="32"/>
        <v>5000</v>
      </c>
      <c r="T153" s="55">
        <f t="shared" si="33"/>
        <v>0</v>
      </c>
      <c r="U153" s="51">
        <f t="shared" si="34"/>
        <v>0</v>
      </c>
    </row>
    <row r="154" spans="8:21">
      <c r="H154" s="20">
        <f t="shared" si="25"/>
        <v>0</v>
      </c>
      <c r="I154" s="35">
        <f t="shared" si="26"/>
        <v>0</v>
      </c>
      <c r="J154" s="39">
        <f t="shared" si="30"/>
        <v>0</v>
      </c>
      <c r="M154" s="42">
        <f t="shared" si="27"/>
        <v>0</v>
      </c>
      <c r="P154" s="42">
        <f t="shared" si="28"/>
        <v>0</v>
      </c>
      <c r="Q154" s="45">
        <f t="shared" si="31"/>
        <v>0</v>
      </c>
      <c r="R154" s="48">
        <f t="shared" si="29"/>
        <v>0</v>
      </c>
      <c r="S154" s="36">
        <f t="shared" si="32"/>
        <v>5000</v>
      </c>
      <c r="T154" s="55">
        <f t="shared" si="33"/>
        <v>0</v>
      </c>
      <c r="U154" s="51">
        <f t="shared" si="34"/>
        <v>0</v>
      </c>
    </row>
    <row r="155" spans="8:21">
      <c r="H155" s="20">
        <f t="shared" si="25"/>
        <v>0</v>
      </c>
      <c r="I155" s="35">
        <f t="shared" si="26"/>
        <v>0</v>
      </c>
      <c r="J155" s="39">
        <f t="shared" si="30"/>
        <v>0</v>
      </c>
      <c r="M155" s="42">
        <f t="shared" si="27"/>
        <v>0</v>
      </c>
      <c r="P155" s="42">
        <f t="shared" si="28"/>
        <v>0</v>
      </c>
      <c r="Q155" s="45">
        <f t="shared" si="31"/>
        <v>0</v>
      </c>
      <c r="R155" s="48">
        <f t="shared" si="29"/>
        <v>0</v>
      </c>
      <c r="S155" s="36">
        <f t="shared" si="32"/>
        <v>5000</v>
      </c>
      <c r="T155" s="55">
        <f t="shared" si="33"/>
        <v>0</v>
      </c>
      <c r="U155" s="51">
        <f t="shared" si="34"/>
        <v>0</v>
      </c>
    </row>
    <row r="156" spans="8:21">
      <c r="H156" s="20">
        <f t="shared" si="25"/>
        <v>0</v>
      </c>
      <c r="I156" s="35">
        <f t="shared" si="26"/>
        <v>0</v>
      </c>
      <c r="J156" s="39">
        <f t="shared" si="30"/>
        <v>0</v>
      </c>
      <c r="M156" s="42">
        <f t="shared" si="27"/>
        <v>0</v>
      </c>
      <c r="P156" s="42">
        <f t="shared" si="28"/>
        <v>0</v>
      </c>
      <c r="Q156" s="45">
        <f t="shared" si="31"/>
        <v>0</v>
      </c>
      <c r="R156" s="48">
        <f t="shared" si="29"/>
        <v>0</v>
      </c>
      <c r="S156" s="36">
        <f t="shared" si="32"/>
        <v>5000</v>
      </c>
      <c r="T156" s="55">
        <f t="shared" si="33"/>
        <v>0</v>
      </c>
      <c r="U156" s="51">
        <f t="shared" si="34"/>
        <v>0</v>
      </c>
    </row>
    <row r="157" spans="8:21">
      <c r="H157" s="20">
        <f t="shared" si="25"/>
        <v>0</v>
      </c>
      <c r="I157" s="35">
        <f t="shared" si="26"/>
        <v>0</v>
      </c>
      <c r="J157" s="39">
        <f t="shared" si="30"/>
        <v>0</v>
      </c>
      <c r="M157" s="42">
        <f t="shared" si="27"/>
        <v>0</v>
      </c>
      <c r="P157" s="42">
        <f t="shared" si="28"/>
        <v>0</v>
      </c>
      <c r="Q157" s="45">
        <f t="shared" si="31"/>
        <v>0</v>
      </c>
      <c r="R157" s="48">
        <f t="shared" si="29"/>
        <v>0</v>
      </c>
      <c r="S157" s="36">
        <f t="shared" si="32"/>
        <v>5000</v>
      </c>
      <c r="T157" s="55">
        <f t="shared" si="33"/>
        <v>0</v>
      </c>
      <c r="U157" s="51">
        <f t="shared" si="34"/>
        <v>0</v>
      </c>
    </row>
    <row r="158" spans="8:21">
      <c r="H158" s="20">
        <f t="shared" si="25"/>
        <v>0</v>
      </c>
      <c r="I158" s="35">
        <f t="shared" si="26"/>
        <v>0</v>
      </c>
      <c r="J158" s="39">
        <f t="shared" si="30"/>
        <v>0</v>
      </c>
      <c r="M158" s="42">
        <f t="shared" si="27"/>
        <v>0</v>
      </c>
      <c r="P158" s="42">
        <f t="shared" si="28"/>
        <v>0</v>
      </c>
      <c r="Q158" s="45">
        <f t="shared" si="31"/>
        <v>0</v>
      </c>
      <c r="R158" s="48">
        <f t="shared" si="29"/>
        <v>0</v>
      </c>
      <c r="S158" s="36">
        <f t="shared" si="32"/>
        <v>5000</v>
      </c>
      <c r="T158" s="55">
        <f t="shared" si="33"/>
        <v>0</v>
      </c>
      <c r="U158" s="51">
        <f t="shared" si="34"/>
        <v>0</v>
      </c>
    </row>
    <row r="159" spans="8:21">
      <c r="H159" s="20">
        <f t="shared" si="25"/>
        <v>0</v>
      </c>
      <c r="I159" s="35">
        <f t="shared" si="26"/>
        <v>0</v>
      </c>
      <c r="J159" s="39">
        <f t="shared" si="30"/>
        <v>0</v>
      </c>
      <c r="M159" s="42">
        <f t="shared" si="27"/>
        <v>0</v>
      </c>
      <c r="P159" s="42">
        <f t="shared" si="28"/>
        <v>0</v>
      </c>
      <c r="Q159" s="45">
        <f t="shared" si="31"/>
        <v>0</v>
      </c>
      <c r="R159" s="48">
        <f t="shared" si="29"/>
        <v>0</v>
      </c>
      <c r="S159" s="36">
        <f t="shared" si="32"/>
        <v>5000</v>
      </c>
      <c r="T159" s="55">
        <f t="shared" si="33"/>
        <v>0</v>
      </c>
      <c r="U159" s="51">
        <f t="shared" si="34"/>
        <v>0</v>
      </c>
    </row>
    <row r="160" spans="8:21">
      <c r="H160" s="20">
        <f t="shared" si="25"/>
        <v>0</v>
      </c>
      <c r="I160" s="35">
        <f t="shared" si="26"/>
        <v>0</v>
      </c>
      <c r="J160" s="39">
        <f t="shared" si="30"/>
        <v>0</v>
      </c>
      <c r="M160" s="42">
        <f t="shared" si="27"/>
        <v>0</v>
      </c>
      <c r="P160" s="42">
        <f t="shared" si="28"/>
        <v>0</v>
      </c>
      <c r="Q160" s="45">
        <f t="shared" si="31"/>
        <v>0</v>
      </c>
      <c r="R160" s="48">
        <f t="shared" si="29"/>
        <v>0</v>
      </c>
      <c r="S160" s="36">
        <f t="shared" si="32"/>
        <v>5000</v>
      </c>
      <c r="T160" s="55">
        <f t="shared" si="33"/>
        <v>0</v>
      </c>
      <c r="U160" s="51">
        <f t="shared" si="34"/>
        <v>0</v>
      </c>
    </row>
    <row r="161" spans="8:21">
      <c r="H161" s="20">
        <f t="shared" si="25"/>
        <v>0</v>
      </c>
      <c r="I161" s="35">
        <f t="shared" si="26"/>
        <v>0</v>
      </c>
      <c r="J161" s="39">
        <f t="shared" si="30"/>
        <v>0</v>
      </c>
      <c r="M161" s="42">
        <f t="shared" si="27"/>
        <v>0</v>
      </c>
      <c r="P161" s="42">
        <f t="shared" si="28"/>
        <v>0</v>
      </c>
      <c r="Q161" s="45">
        <f t="shared" si="31"/>
        <v>0</v>
      </c>
      <c r="R161" s="48">
        <f t="shared" si="29"/>
        <v>0</v>
      </c>
      <c r="S161" s="36">
        <f t="shared" si="32"/>
        <v>5000</v>
      </c>
      <c r="T161" s="55">
        <f t="shared" si="33"/>
        <v>0</v>
      </c>
      <c r="U161" s="51">
        <f t="shared" si="34"/>
        <v>0</v>
      </c>
    </row>
    <row r="162" spans="8:21">
      <c r="H162" s="20">
        <f t="shared" si="25"/>
        <v>0</v>
      </c>
      <c r="I162" s="35">
        <f t="shared" si="26"/>
        <v>0</v>
      </c>
      <c r="J162" s="39">
        <f t="shared" si="30"/>
        <v>0</v>
      </c>
      <c r="M162" s="42">
        <f t="shared" si="27"/>
        <v>0</v>
      </c>
      <c r="P162" s="42">
        <f t="shared" si="28"/>
        <v>0</v>
      </c>
      <c r="Q162" s="45">
        <f t="shared" si="31"/>
        <v>0</v>
      </c>
      <c r="R162" s="48">
        <f t="shared" si="29"/>
        <v>0</v>
      </c>
      <c r="S162" s="36">
        <f t="shared" si="32"/>
        <v>5000</v>
      </c>
      <c r="T162" s="55">
        <f t="shared" si="33"/>
        <v>0</v>
      </c>
      <c r="U162" s="51">
        <f t="shared" si="34"/>
        <v>0</v>
      </c>
    </row>
    <row r="163" spans="8:21">
      <c r="H163" s="20">
        <f t="shared" si="25"/>
        <v>0</v>
      </c>
      <c r="I163" s="35">
        <f t="shared" si="26"/>
        <v>0</v>
      </c>
      <c r="J163" s="39">
        <f t="shared" si="30"/>
        <v>0</v>
      </c>
      <c r="M163" s="42">
        <f t="shared" si="27"/>
        <v>0</v>
      </c>
      <c r="P163" s="42">
        <f t="shared" si="28"/>
        <v>0</v>
      </c>
      <c r="Q163" s="45">
        <f t="shared" si="31"/>
        <v>0</v>
      </c>
      <c r="R163" s="48">
        <f t="shared" si="29"/>
        <v>0</v>
      </c>
      <c r="S163" s="36">
        <f t="shared" si="32"/>
        <v>5000</v>
      </c>
      <c r="T163" s="55">
        <f t="shared" si="33"/>
        <v>0</v>
      </c>
      <c r="U163" s="51">
        <f t="shared" si="34"/>
        <v>0</v>
      </c>
    </row>
    <row r="164" spans="8:21">
      <c r="H164" s="20">
        <f t="shared" si="25"/>
        <v>0</v>
      </c>
      <c r="I164" s="35">
        <f t="shared" si="26"/>
        <v>0</v>
      </c>
      <c r="J164" s="39">
        <f t="shared" si="30"/>
        <v>0</v>
      </c>
      <c r="M164" s="42">
        <f t="shared" si="27"/>
        <v>0</v>
      </c>
      <c r="P164" s="42">
        <f t="shared" si="28"/>
        <v>0</v>
      </c>
      <c r="Q164" s="45">
        <f t="shared" si="31"/>
        <v>0</v>
      </c>
      <c r="R164" s="48">
        <f t="shared" si="29"/>
        <v>0</v>
      </c>
      <c r="S164" s="36">
        <f t="shared" si="32"/>
        <v>5000</v>
      </c>
      <c r="T164" s="55">
        <f t="shared" si="33"/>
        <v>0</v>
      </c>
      <c r="U164" s="51">
        <f t="shared" si="34"/>
        <v>0</v>
      </c>
    </row>
    <row r="165" spans="8:21">
      <c r="H165" s="20">
        <f t="shared" si="25"/>
        <v>0</v>
      </c>
      <c r="I165" s="35">
        <f t="shared" si="26"/>
        <v>0</v>
      </c>
      <c r="J165" s="39">
        <f t="shared" si="30"/>
        <v>0</v>
      </c>
      <c r="M165" s="42">
        <f t="shared" si="27"/>
        <v>0</v>
      </c>
      <c r="P165" s="42">
        <f t="shared" si="28"/>
        <v>0</v>
      </c>
      <c r="Q165" s="45">
        <f t="shared" si="31"/>
        <v>0</v>
      </c>
      <c r="R165" s="48">
        <f t="shared" si="29"/>
        <v>0</v>
      </c>
      <c r="S165" s="36">
        <f t="shared" si="32"/>
        <v>5000</v>
      </c>
      <c r="T165" s="55">
        <f t="shared" si="33"/>
        <v>0</v>
      </c>
      <c r="U165" s="51">
        <f t="shared" si="34"/>
        <v>0</v>
      </c>
    </row>
    <row r="166" spans="8:21">
      <c r="H166" s="20">
        <f t="shared" si="25"/>
        <v>0</v>
      </c>
      <c r="I166" s="35">
        <f t="shared" si="26"/>
        <v>0</v>
      </c>
      <c r="J166" s="39">
        <f t="shared" si="30"/>
        <v>0</v>
      </c>
      <c r="M166" s="42">
        <f t="shared" si="27"/>
        <v>0</v>
      </c>
      <c r="P166" s="42">
        <f t="shared" si="28"/>
        <v>0</v>
      </c>
      <c r="Q166" s="45">
        <f t="shared" si="31"/>
        <v>0</v>
      </c>
      <c r="R166" s="48">
        <f t="shared" si="29"/>
        <v>0</v>
      </c>
      <c r="S166" s="36">
        <f t="shared" si="32"/>
        <v>5000</v>
      </c>
      <c r="T166" s="55">
        <f t="shared" si="33"/>
        <v>0</v>
      </c>
      <c r="U166" s="51">
        <f t="shared" si="34"/>
        <v>0</v>
      </c>
    </row>
    <row r="167" spans="8:21">
      <c r="H167" s="20">
        <f t="shared" ref="H167:H230" si="35">(D167-F167)*C167*10000</f>
        <v>0</v>
      </c>
      <c r="I167" s="35">
        <f t="shared" ref="I167:I230" si="36">H167*G167/10000</f>
        <v>0</v>
      </c>
      <c r="J167" s="39">
        <f t="shared" si="30"/>
        <v>0</v>
      </c>
      <c r="M167" s="42">
        <f t="shared" ref="M167:M230" si="37">(K167-D167)*C167*10000</f>
        <v>0</v>
      </c>
      <c r="P167" s="42">
        <f t="shared" ref="P167:P230" si="38">(N167-D167)*C167*10000</f>
        <v>0</v>
      </c>
      <c r="Q167" s="45">
        <f t="shared" si="31"/>
        <v>0</v>
      </c>
      <c r="R167" s="48">
        <f t="shared" ref="R167:R230" si="39">Q167*G167/10000</f>
        <v>0</v>
      </c>
      <c r="S167" s="36">
        <f t="shared" si="32"/>
        <v>5000</v>
      </c>
      <c r="T167" s="55">
        <f t="shared" si="33"/>
        <v>0</v>
      </c>
      <c r="U167" s="51">
        <f t="shared" si="34"/>
        <v>0</v>
      </c>
    </row>
    <row r="168" spans="8:21">
      <c r="H168" s="20">
        <f t="shared" si="35"/>
        <v>0</v>
      </c>
      <c r="I168" s="35">
        <f t="shared" si="36"/>
        <v>0</v>
      </c>
      <c r="J168" s="39">
        <f t="shared" si="30"/>
        <v>0</v>
      </c>
      <c r="M168" s="42">
        <f t="shared" si="37"/>
        <v>0</v>
      </c>
      <c r="P168" s="42">
        <f t="shared" si="38"/>
        <v>0</v>
      </c>
      <c r="Q168" s="45">
        <f t="shared" si="31"/>
        <v>0</v>
      </c>
      <c r="R168" s="48">
        <f t="shared" si="39"/>
        <v>0</v>
      </c>
      <c r="S168" s="36">
        <f t="shared" si="32"/>
        <v>5000</v>
      </c>
      <c r="T168" s="55">
        <f t="shared" si="33"/>
        <v>0</v>
      </c>
      <c r="U168" s="51">
        <f t="shared" si="34"/>
        <v>0</v>
      </c>
    </row>
    <row r="169" spans="8:21">
      <c r="H169" s="20">
        <f t="shared" si="35"/>
        <v>0</v>
      </c>
      <c r="I169" s="35">
        <f t="shared" si="36"/>
        <v>0</v>
      </c>
      <c r="J169" s="39">
        <f t="shared" si="30"/>
        <v>0</v>
      </c>
      <c r="M169" s="42">
        <f t="shared" si="37"/>
        <v>0</v>
      </c>
      <c r="P169" s="42">
        <f t="shared" si="38"/>
        <v>0</v>
      </c>
      <c r="Q169" s="45">
        <f t="shared" si="31"/>
        <v>0</v>
      </c>
      <c r="R169" s="48">
        <f t="shared" si="39"/>
        <v>0</v>
      </c>
      <c r="S169" s="36">
        <f t="shared" si="32"/>
        <v>5000</v>
      </c>
      <c r="T169" s="55">
        <f t="shared" si="33"/>
        <v>0</v>
      </c>
      <c r="U169" s="51">
        <f t="shared" si="34"/>
        <v>0</v>
      </c>
    </row>
    <row r="170" spans="8:21">
      <c r="H170" s="20">
        <f t="shared" si="35"/>
        <v>0</v>
      </c>
      <c r="I170" s="35">
        <f t="shared" si="36"/>
        <v>0</v>
      </c>
      <c r="J170" s="39">
        <f t="shared" si="30"/>
        <v>0</v>
      </c>
      <c r="M170" s="42">
        <f t="shared" si="37"/>
        <v>0</v>
      </c>
      <c r="P170" s="42">
        <f t="shared" si="38"/>
        <v>0</v>
      </c>
      <c r="Q170" s="45">
        <f t="shared" si="31"/>
        <v>0</v>
      </c>
      <c r="R170" s="48">
        <f t="shared" si="39"/>
        <v>0</v>
      </c>
      <c r="S170" s="36">
        <f t="shared" si="32"/>
        <v>5000</v>
      </c>
      <c r="T170" s="55">
        <f t="shared" si="33"/>
        <v>0</v>
      </c>
      <c r="U170" s="51">
        <f t="shared" si="34"/>
        <v>0</v>
      </c>
    </row>
    <row r="171" spans="8:21">
      <c r="H171" s="20">
        <f t="shared" si="35"/>
        <v>0</v>
      </c>
      <c r="I171" s="35">
        <f t="shared" si="36"/>
        <v>0</v>
      </c>
      <c r="J171" s="39">
        <f t="shared" si="30"/>
        <v>0</v>
      </c>
      <c r="M171" s="42">
        <f t="shared" si="37"/>
        <v>0</v>
      </c>
      <c r="P171" s="42">
        <f t="shared" si="38"/>
        <v>0</v>
      </c>
      <c r="Q171" s="45">
        <f t="shared" si="31"/>
        <v>0</v>
      </c>
      <c r="R171" s="48">
        <f t="shared" si="39"/>
        <v>0</v>
      </c>
      <c r="S171" s="36">
        <f t="shared" si="32"/>
        <v>5000</v>
      </c>
      <c r="T171" s="55">
        <f t="shared" si="33"/>
        <v>0</v>
      </c>
      <c r="U171" s="51">
        <f t="shared" si="34"/>
        <v>0</v>
      </c>
    </row>
    <row r="172" spans="8:21">
      <c r="H172" s="20">
        <f t="shared" si="35"/>
        <v>0</v>
      </c>
      <c r="I172" s="35">
        <f t="shared" si="36"/>
        <v>0</v>
      </c>
      <c r="J172" s="39">
        <f t="shared" si="30"/>
        <v>0</v>
      </c>
      <c r="M172" s="42">
        <f t="shared" si="37"/>
        <v>0</v>
      </c>
      <c r="P172" s="42">
        <f t="shared" si="38"/>
        <v>0</v>
      </c>
      <c r="Q172" s="45">
        <f t="shared" si="31"/>
        <v>0</v>
      </c>
      <c r="R172" s="48">
        <f t="shared" si="39"/>
        <v>0</v>
      </c>
      <c r="S172" s="36">
        <f t="shared" si="32"/>
        <v>5000</v>
      </c>
      <c r="T172" s="55">
        <f t="shared" si="33"/>
        <v>0</v>
      </c>
      <c r="U172" s="51">
        <f t="shared" si="34"/>
        <v>0</v>
      </c>
    </row>
    <row r="173" spans="8:21">
      <c r="H173" s="20">
        <f t="shared" si="35"/>
        <v>0</v>
      </c>
      <c r="I173" s="35">
        <f t="shared" si="36"/>
        <v>0</v>
      </c>
      <c r="J173" s="39">
        <f t="shared" si="30"/>
        <v>0</v>
      </c>
      <c r="M173" s="42">
        <f t="shared" si="37"/>
        <v>0</v>
      </c>
      <c r="P173" s="42">
        <f t="shared" si="38"/>
        <v>0</v>
      </c>
      <c r="Q173" s="45">
        <f t="shared" si="31"/>
        <v>0</v>
      </c>
      <c r="R173" s="48">
        <f t="shared" si="39"/>
        <v>0</v>
      </c>
      <c r="S173" s="36">
        <f t="shared" si="32"/>
        <v>5000</v>
      </c>
      <c r="T173" s="55">
        <f t="shared" si="33"/>
        <v>0</v>
      </c>
      <c r="U173" s="51">
        <f t="shared" si="34"/>
        <v>0</v>
      </c>
    </row>
    <row r="174" spans="8:21">
      <c r="H174" s="20">
        <f t="shared" si="35"/>
        <v>0</v>
      </c>
      <c r="I174" s="35">
        <f t="shared" si="36"/>
        <v>0</v>
      </c>
      <c r="J174" s="39">
        <f t="shared" si="30"/>
        <v>0</v>
      </c>
      <c r="M174" s="42">
        <f t="shared" si="37"/>
        <v>0</v>
      </c>
      <c r="P174" s="42">
        <f t="shared" si="38"/>
        <v>0</v>
      </c>
      <c r="Q174" s="45">
        <f t="shared" si="31"/>
        <v>0</v>
      </c>
      <c r="R174" s="48">
        <f t="shared" si="39"/>
        <v>0</v>
      </c>
      <c r="S174" s="36">
        <f t="shared" si="32"/>
        <v>5000</v>
      </c>
      <c r="T174" s="55">
        <f t="shared" si="33"/>
        <v>0</v>
      </c>
      <c r="U174" s="51">
        <f t="shared" si="34"/>
        <v>0</v>
      </c>
    </row>
    <row r="175" spans="8:21">
      <c r="H175" s="20">
        <f t="shared" si="35"/>
        <v>0</v>
      </c>
      <c r="I175" s="35">
        <f t="shared" si="36"/>
        <v>0</v>
      </c>
      <c r="J175" s="39">
        <f t="shared" si="30"/>
        <v>0</v>
      </c>
      <c r="M175" s="42">
        <f t="shared" si="37"/>
        <v>0</v>
      </c>
      <c r="P175" s="42">
        <f t="shared" si="38"/>
        <v>0</v>
      </c>
      <c r="Q175" s="45">
        <f t="shared" si="31"/>
        <v>0</v>
      </c>
      <c r="R175" s="48">
        <f t="shared" si="39"/>
        <v>0</v>
      </c>
      <c r="S175" s="36">
        <f t="shared" si="32"/>
        <v>5000</v>
      </c>
      <c r="T175" s="55">
        <f t="shared" si="33"/>
        <v>0</v>
      </c>
      <c r="U175" s="51">
        <f t="shared" si="34"/>
        <v>0</v>
      </c>
    </row>
    <row r="176" spans="8:21">
      <c r="H176" s="20">
        <f t="shared" si="35"/>
        <v>0</v>
      </c>
      <c r="I176" s="35">
        <f t="shared" si="36"/>
        <v>0</v>
      </c>
      <c r="J176" s="39">
        <f t="shared" si="30"/>
        <v>0</v>
      </c>
      <c r="M176" s="42">
        <f t="shared" si="37"/>
        <v>0</v>
      </c>
      <c r="P176" s="42">
        <f t="shared" si="38"/>
        <v>0</v>
      </c>
      <c r="Q176" s="45">
        <f t="shared" si="31"/>
        <v>0</v>
      </c>
      <c r="R176" s="48">
        <f t="shared" si="39"/>
        <v>0</v>
      </c>
      <c r="S176" s="36">
        <f t="shared" si="32"/>
        <v>5000</v>
      </c>
      <c r="T176" s="55">
        <f t="shared" si="33"/>
        <v>0</v>
      </c>
      <c r="U176" s="51">
        <f t="shared" si="34"/>
        <v>0</v>
      </c>
    </row>
    <row r="177" spans="8:21">
      <c r="H177" s="20">
        <f t="shared" si="35"/>
        <v>0</v>
      </c>
      <c r="I177" s="35">
        <f t="shared" si="36"/>
        <v>0</v>
      </c>
      <c r="J177" s="39">
        <f t="shared" si="30"/>
        <v>0</v>
      </c>
      <c r="M177" s="42">
        <f t="shared" si="37"/>
        <v>0</v>
      </c>
      <c r="P177" s="42">
        <f t="shared" si="38"/>
        <v>0</v>
      </c>
      <c r="Q177" s="45">
        <f t="shared" si="31"/>
        <v>0</v>
      </c>
      <c r="R177" s="48">
        <f t="shared" si="39"/>
        <v>0</v>
      </c>
      <c r="S177" s="36">
        <f t="shared" si="32"/>
        <v>5000</v>
      </c>
      <c r="T177" s="55">
        <f t="shared" si="33"/>
        <v>0</v>
      </c>
      <c r="U177" s="51">
        <f t="shared" si="34"/>
        <v>0</v>
      </c>
    </row>
    <row r="178" spans="8:21">
      <c r="H178" s="20">
        <f t="shared" si="35"/>
        <v>0</v>
      </c>
      <c r="I178" s="35">
        <f t="shared" si="36"/>
        <v>0</v>
      </c>
      <c r="J178" s="39">
        <f t="shared" si="30"/>
        <v>0</v>
      </c>
      <c r="M178" s="42">
        <f t="shared" si="37"/>
        <v>0</v>
      </c>
      <c r="P178" s="42">
        <f t="shared" si="38"/>
        <v>0</v>
      </c>
      <c r="Q178" s="45">
        <f t="shared" si="31"/>
        <v>0</v>
      </c>
      <c r="R178" s="48">
        <f t="shared" si="39"/>
        <v>0</v>
      </c>
      <c r="S178" s="36">
        <f t="shared" si="32"/>
        <v>5000</v>
      </c>
      <c r="T178" s="55">
        <f t="shared" si="33"/>
        <v>0</v>
      </c>
      <c r="U178" s="51">
        <f t="shared" si="34"/>
        <v>0</v>
      </c>
    </row>
    <row r="179" spans="8:21">
      <c r="H179" s="20">
        <f t="shared" si="35"/>
        <v>0</v>
      </c>
      <c r="I179" s="35">
        <f t="shared" si="36"/>
        <v>0</v>
      </c>
      <c r="J179" s="39">
        <f t="shared" si="30"/>
        <v>0</v>
      </c>
      <c r="M179" s="42">
        <f t="shared" si="37"/>
        <v>0</v>
      </c>
      <c r="P179" s="42">
        <f t="shared" si="38"/>
        <v>0</v>
      </c>
      <c r="Q179" s="45">
        <f t="shared" si="31"/>
        <v>0</v>
      </c>
      <c r="R179" s="48">
        <f t="shared" si="39"/>
        <v>0</v>
      </c>
      <c r="S179" s="36">
        <f t="shared" si="32"/>
        <v>5000</v>
      </c>
      <c r="T179" s="55">
        <f t="shared" si="33"/>
        <v>0</v>
      </c>
      <c r="U179" s="51">
        <f t="shared" si="34"/>
        <v>0</v>
      </c>
    </row>
    <row r="180" spans="8:21">
      <c r="H180" s="20">
        <f t="shared" si="35"/>
        <v>0</v>
      </c>
      <c r="I180" s="35">
        <f t="shared" si="36"/>
        <v>0</v>
      </c>
      <c r="J180" s="39">
        <f t="shared" si="30"/>
        <v>0</v>
      </c>
      <c r="M180" s="42">
        <f t="shared" si="37"/>
        <v>0</v>
      </c>
      <c r="P180" s="42">
        <f t="shared" si="38"/>
        <v>0</v>
      </c>
      <c r="Q180" s="45">
        <f t="shared" si="31"/>
        <v>0</v>
      </c>
      <c r="R180" s="48">
        <f t="shared" si="39"/>
        <v>0</v>
      </c>
      <c r="S180" s="36">
        <f t="shared" si="32"/>
        <v>5000</v>
      </c>
      <c r="T180" s="55">
        <f t="shared" si="33"/>
        <v>0</v>
      </c>
      <c r="U180" s="51">
        <f t="shared" si="34"/>
        <v>0</v>
      </c>
    </row>
    <row r="181" spans="8:21">
      <c r="H181" s="20">
        <f t="shared" si="35"/>
        <v>0</v>
      </c>
      <c r="I181" s="35">
        <f t="shared" si="36"/>
        <v>0</v>
      </c>
      <c r="J181" s="39">
        <f t="shared" si="30"/>
        <v>0</v>
      </c>
      <c r="M181" s="42">
        <f t="shared" si="37"/>
        <v>0</v>
      </c>
      <c r="P181" s="42">
        <f t="shared" si="38"/>
        <v>0</v>
      </c>
      <c r="Q181" s="45">
        <f t="shared" si="31"/>
        <v>0</v>
      </c>
      <c r="R181" s="48">
        <f t="shared" si="39"/>
        <v>0</v>
      </c>
      <c r="S181" s="36">
        <f t="shared" si="32"/>
        <v>5000</v>
      </c>
      <c r="T181" s="55">
        <f t="shared" si="33"/>
        <v>0</v>
      </c>
      <c r="U181" s="51">
        <f t="shared" si="34"/>
        <v>0</v>
      </c>
    </row>
    <row r="182" spans="8:21">
      <c r="H182" s="20">
        <f t="shared" si="35"/>
        <v>0</v>
      </c>
      <c r="I182" s="35">
        <f t="shared" si="36"/>
        <v>0</v>
      </c>
      <c r="J182" s="39">
        <f t="shared" si="30"/>
        <v>0</v>
      </c>
      <c r="M182" s="42">
        <f t="shared" si="37"/>
        <v>0</v>
      </c>
      <c r="P182" s="42">
        <f t="shared" si="38"/>
        <v>0</v>
      </c>
      <c r="Q182" s="45">
        <f t="shared" si="31"/>
        <v>0</v>
      </c>
      <c r="R182" s="48">
        <f t="shared" si="39"/>
        <v>0</v>
      </c>
      <c r="S182" s="36">
        <f t="shared" si="32"/>
        <v>5000</v>
      </c>
      <c r="T182" s="55">
        <f t="shared" si="33"/>
        <v>0</v>
      </c>
      <c r="U182" s="51">
        <f t="shared" si="34"/>
        <v>0</v>
      </c>
    </row>
    <row r="183" spans="8:21">
      <c r="H183" s="20">
        <f t="shared" si="35"/>
        <v>0</v>
      </c>
      <c r="I183" s="35">
        <f t="shared" si="36"/>
        <v>0</v>
      </c>
      <c r="J183" s="39">
        <f t="shared" si="30"/>
        <v>0</v>
      </c>
      <c r="M183" s="42">
        <f t="shared" si="37"/>
        <v>0</v>
      </c>
      <c r="P183" s="42">
        <f t="shared" si="38"/>
        <v>0</v>
      </c>
      <c r="Q183" s="45">
        <f t="shared" si="31"/>
        <v>0</v>
      </c>
      <c r="R183" s="48">
        <f t="shared" si="39"/>
        <v>0</v>
      </c>
      <c r="S183" s="36">
        <f t="shared" si="32"/>
        <v>5000</v>
      </c>
      <c r="T183" s="55">
        <f t="shared" si="33"/>
        <v>0</v>
      </c>
      <c r="U183" s="51">
        <f t="shared" si="34"/>
        <v>0</v>
      </c>
    </row>
    <row r="184" spans="8:21">
      <c r="H184" s="20">
        <f t="shared" si="35"/>
        <v>0</v>
      </c>
      <c r="I184" s="35">
        <f t="shared" si="36"/>
        <v>0</v>
      </c>
      <c r="J184" s="39">
        <f t="shared" si="30"/>
        <v>0</v>
      </c>
      <c r="M184" s="42">
        <f t="shared" si="37"/>
        <v>0</v>
      </c>
      <c r="P184" s="42">
        <f t="shared" si="38"/>
        <v>0</v>
      </c>
      <c r="Q184" s="45">
        <f t="shared" si="31"/>
        <v>0</v>
      </c>
      <c r="R184" s="48">
        <f t="shared" si="39"/>
        <v>0</v>
      </c>
      <c r="S184" s="36">
        <f t="shared" si="32"/>
        <v>5000</v>
      </c>
      <c r="T184" s="55">
        <f t="shared" si="33"/>
        <v>0</v>
      </c>
      <c r="U184" s="51">
        <f t="shared" si="34"/>
        <v>0</v>
      </c>
    </row>
    <row r="185" spans="8:21">
      <c r="H185" s="20">
        <f t="shared" si="35"/>
        <v>0</v>
      </c>
      <c r="I185" s="35">
        <f t="shared" si="36"/>
        <v>0</v>
      </c>
      <c r="J185" s="39">
        <f t="shared" si="30"/>
        <v>0</v>
      </c>
      <c r="M185" s="42">
        <f t="shared" si="37"/>
        <v>0</v>
      </c>
      <c r="P185" s="42">
        <f t="shared" si="38"/>
        <v>0</v>
      </c>
      <c r="Q185" s="45">
        <f t="shared" si="31"/>
        <v>0</v>
      </c>
      <c r="R185" s="48">
        <f t="shared" si="39"/>
        <v>0</v>
      </c>
      <c r="S185" s="36">
        <f t="shared" si="32"/>
        <v>5000</v>
      </c>
      <c r="T185" s="55">
        <f t="shared" si="33"/>
        <v>0</v>
      </c>
      <c r="U185" s="51">
        <f t="shared" si="34"/>
        <v>0</v>
      </c>
    </row>
    <row r="186" spans="8:21">
      <c r="H186" s="20">
        <f t="shared" si="35"/>
        <v>0</v>
      </c>
      <c r="I186" s="35">
        <f t="shared" si="36"/>
        <v>0</v>
      </c>
      <c r="J186" s="39">
        <f t="shared" si="30"/>
        <v>0</v>
      </c>
      <c r="M186" s="42">
        <f t="shared" si="37"/>
        <v>0</v>
      </c>
      <c r="P186" s="42">
        <f t="shared" si="38"/>
        <v>0</v>
      </c>
      <c r="Q186" s="45">
        <f t="shared" si="31"/>
        <v>0</v>
      </c>
      <c r="R186" s="48">
        <f t="shared" si="39"/>
        <v>0</v>
      </c>
      <c r="S186" s="36">
        <f t="shared" si="32"/>
        <v>5000</v>
      </c>
      <c r="T186" s="55">
        <f t="shared" si="33"/>
        <v>0</v>
      </c>
      <c r="U186" s="51">
        <f t="shared" si="34"/>
        <v>0</v>
      </c>
    </row>
    <row r="187" spans="8:21">
      <c r="H187" s="20">
        <f t="shared" si="35"/>
        <v>0</v>
      </c>
      <c r="I187" s="35">
        <f t="shared" si="36"/>
        <v>0</v>
      </c>
      <c r="J187" s="39">
        <f t="shared" si="30"/>
        <v>0</v>
      </c>
      <c r="M187" s="42">
        <f t="shared" si="37"/>
        <v>0</v>
      </c>
      <c r="P187" s="42">
        <f t="shared" si="38"/>
        <v>0</v>
      </c>
      <c r="Q187" s="45">
        <f t="shared" si="31"/>
        <v>0</v>
      </c>
      <c r="R187" s="48">
        <f t="shared" si="39"/>
        <v>0</v>
      </c>
      <c r="S187" s="36">
        <f t="shared" si="32"/>
        <v>5000</v>
      </c>
      <c r="T187" s="55">
        <f t="shared" si="33"/>
        <v>0</v>
      </c>
      <c r="U187" s="51">
        <f t="shared" si="34"/>
        <v>0</v>
      </c>
    </row>
    <row r="188" spans="8:21">
      <c r="H188" s="20">
        <f t="shared" si="35"/>
        <v>0</v>
      </c>
      <c r="I188" s="35">
        <f t="shared" si="36"/>
        <v>0</v>
      </c>
      <c r="J188" s="39">
        <f t="shared" si="30"/>
        <v>0</v>
      </c>
      <c r="M188" s="42">
        <f t="shared" si="37"/>
        <v>0</v>
      </c>
      <c r="P188" s="42">
        <f t="shared" si="38"/>
        <v>0</v>
      </c>
      <c r="Q188" s="45">
        <f t="shared" si="31"/>
        <v>0</v>
      </c>
      <c r="R188" s="48">
        <f t="shared" si="39"/>
        <v>0</v>
      </c>
      <c r="S188" s="36">
        <f t="shared" si="32"/>
        <v>5000</v>
      </c>
      <c r="T188" s="55">
        <f t="shared" si="33"/>
        <v>0</v>
      </c>
      <c r="U188" s="51">
        <f t="shared" si="34"/>
        <v>0</v>
      </c>
    </row>
    <row r="189" spans="8:21">
      <c r="H189" s="20">
        <f t="shared" si="35"/>
        <v>0</v>
      </c>
      <c r="I189" s="35">
        <f t="shared" si="36"/>
        <v>0</v>
      </c>
      <c r="J189" s="39">
        <f t="shared" si="30"/>
        <v>0</v>
      </c>
      <c r="M189" s="42">
        <f t="shared" si="37"/>
        <v>0</v>
      </c>
      <c r="P189" s="42">
        <f t="shared" si="38"/>
        <v>0</v>
      </c>
      <c r="Q189" s="45">
        <f t="shared" si="31"/>
        <v>0</v>
      </c>
      <c r="R189" s="48">
        <f t="shared" si="39"/>
        <v>0</v>
      </c>
      <c r="S189" s="36">
        <f t="shared" si="32"/>
        <v>5000</v>
      </c>
      <c r="T189" s="55">
        <f t="shared" si="33"/>
        <v>0</v>
      </c>
      <c r="U189" s="51">
        <f t="shared" si="34"/>
        <v>0</v>
      </c>
    </row>
    <row r="190" spans="8:21">
      <c r="H190" s="20">
        <f t="shared" si="35"/>
        <v>0</v>
      </c>
      <c r="I190" s="35">
        <f t="shared" si="36"/>
        <v>0</v>
      </c>
      <c r="J190" s="39">
        <f t="shared" si="30"/>
        <v>0</v>
      </c>
      <c r="M190" s="42">
        <f t="shared" si="37"/>
        <v>0</v>
      </c>
      <c r="P190" s="42">
        <f t="shared" si="38"/>
        <v>0</v>
      </c>
      <c r="Q190" s="45">
        <f t="shared" si="31"/>
        <v>0</v>
      </c>
      <c r="R190" s="48">
        <f t="shared" si="39"/>
        <v>0</v>
      </c>
      <c r="S190" s="36">
        <f t="shared" si="32"/>
        <v>5000</v>
      </c>
      <c r="T190" s="55">
        <f t="shared" si="33"/>
        <v>0</v>
      </c>
      <c r="U190" s="51">
        <f t="shared" si="34"/>
        <v>0</v>
      </c>
    </row>
    <row r="191" spans="8:21">
      <c r="H191" s="20">
        <f t="shared" si="35"/>
        <v>0</v>
      </c>
      <c r="I191" s="35">
        <f t="shared" si="36"/>
        <v>0</v>
      </c>
      <c r="J191" s="39">
        <f t="shared" si="30"/>
        <v>0</v>
      </c>
      <c r="M191" s="42">
        <f t="shared" si="37"/>
        <v>0</v>
      </c>
      <c r="P191" s="42">
        <f t="shared" si="38"/>
        <v>0</v>
      </c>
      <c r="Q191" s="45">
        <f t="shared" si="31"/>
        <v>0</v>
      </c>
      <c r="R191" s="48">
        <f t="shared" si="39"/>
        <v>0</v>
      </c>
      <c r="S191" s="36">
        <f t="shared" si="32"/>
        <v>5000</v>
      </c>
      <c r="T191" s="55">
        <f t="shared" si="33"/>
        <v>0</v>
      </c>
      <c r="U191" s="51">
        <f t="shared" si="34"/>
        <v>0</v>
      </c>
    </row>
    <row r="192" spans="8:21">
      <c r="H192" s="20">
        <f t="shared" si="35"/>
        <v>0</v>
      </c>
      <c r="I192" s="35">
        <f t="shared" si="36"/>
        <v>0</v>
      </c>
      <c r="J192" s="39">
        <f t="shared" si="30"/>
        <v>0</v>
      </c>
      <c r="M192" s="42">
        <f t="shared" si="37"/>
        <v>0</v>
      </c>
      <c r="P192" s="42">
        <f t="shared" si="38"/>
        <v>0</v>
      </c>
      <c r="Q192" s="45">
        <f t="shared" si="31"/>
        <v>0</v>
      </c>
      <c r="R192" s="48">
        <f t="shared" si="39"/>
        <v>0</v>
      </c>
      <c r="S192" s="36">
        <f t="shared" si="32"/>
        <v>5000</v>
      </c>
      <c r="T192" s="55">
        <f t="shared" si="33"/>
        <v>0</v>
      </c>
      <c r="U192" s="51">
        <f t="shared" si="34"/>
        <v>0</v>
      </c>
    </row>
    <row r="193" spans="8:21">
      <c r="H193" s="20">
        <f t="shared" si="35"/>
        <v>0</v>
      </c>
      <c r="I193" s="35">
        <f t="shared" si="36"/>
        <v>0</v>
      </c>
      <c r="J193" s="39">
        <f t="shared" si="30"/>
        <v>0</v>
      </c>
      <c r="M193" s="42">
        <f t="shared" si="37"/>
        <v>0</v>
      </c>
      <c r="P193" s="42">
        <f t="shared" si="38"/>
        <v>0</v>
      </c>
      <c r="Q193" s="45">
        <f t="shared" si="31"/>
        <v>0</v>
      </c>
      <c r="R193" s="48">
        <f t="shared" si="39"/>
        <v>0</v>
      </c>
      <c r="S193" s="36">
        <f t="shared" si="32"/>
        <v>5000</v>
      </c>
      <c r="T193" s="55">
        <f t="shared" si="33"/>
        <v>0</v>
      </c>
      <c r="U193" s="51">
        <f t="shared" si="34"/>
        <v>0</v>
      </c>
    </row>
    <row r="194" spans="8:21">
      <c r="H194" s="20">
        <f t="shared" si="35"/>
        <v>0</v>
      </c>
      <c r="I194" s="35">
        <f t="shared" si="36"/>
        <v>0</v>
      </c>
      <c r="J194" s="39">
        <f t="shared" si="30"/>
        <v>0</v>
      </c>
      <c r="M194" s="42">
        <f t="shared" si="37"/>
        <v>0</v>
      </c>
      <c r="P194" s="42">
        <f t="shared" si="38"/>
        <v>0</v>
      </c>
      <c r="Q194" s="45">
        <f t="shared" si="31"/>
        <v>0</v>
      </c>
      <c r="R194" s="48">
        <f t="shared" si="39"/>
        <v>0</v>
      </c>
      <c r="S194" s="36">
        <f t="shared" si="32"/>
        <v>5000</v>
      </c>
      <c r="T194" s="55">
        <f t="shared" si="33"/>
        <v>0</v>
      </c>
      <c r="U194" s="51">
        <f t="shared" si="34"/>
        <v>0</v>
      </c>
    </row>
    <row r="195" spans="8:21">
      <c r="H195" s="20">
        <f t="shared" si="35"/>
        <v>0</v>
      </c>
      <c r="I195" s="35">
        <f t="shared" si="36"/>
        <v>0</v>
      </c>
      <c r="J195" s="39">
        <f t="shared" si="30"/>
        <v>0</v>
      </c>
      <c r="M195" s="42">
        <f t="shared" si="37"/>
        <v>0</v>
      </c>
      <c r="P195" s="42">
        <f t="shared" si="38"/>
        <v>0</v>
      </c>
      <c r="Q195" s="45">
        <f t="shared" si="31"/>
        <v>0</v>
      </c>
      <c r="R195" s="48">
        <f t="shared" si="39"/>
        <v>0</v>
      </c>
      <c r="S195" s="36">
        <f t="shared" si="32"/>
        <v>5000</v>
      </c>
      <c r="T195" s="55">
        <f t="shared" si="33"/>
        <v>0</v>
      </c>
      <c r="U195" s="51">
        <f t="shared" si="34"/>
        <v>0</v>
      </c>
    </row>
    <row r="196" spans="8:21">
      <c r="H196" s="20">
        <f t="shared" si="35"/>
        <v>0</v>
      </c>
      <c r="I196" s="35">
        <f t="shared" si="36"/>
        <v>0</v>
      </c>
      <c r="J196" s="39">
        <f t="shared" ref="J196:J259" si="40">I196/S195*100</f>
        <v>0</v>
      </c>
      <c r="M196" s="42">
        <f t="shared" si="37"/>
        <v>0</v>
      </c>
      <c r="P196" s="42">
        <f t="shared" si="38"/>
        <v>0</v>
      </c>
      <c r="Q196" s="45">
        <f t="shared" ref="Q196:Q259" si="41">(P196+M196)/2</f>
        <v>0</v>
      </c>
      <c r="R196" s="48">
        <f t="shared" si="39"/>
        <v>0</v>
      </c>
      <c r="S196" s="36">
        <f t="shared" ref="S196:S259" si="42">S195+R196</f>
        <v>5000</v>
      </c>
      <c r="T196" s="55">
        <f t="shared" ref="T196:T259" si="43">R196/S195*100</f>
        <v>0</v>
      </c>
      <c r="U196" s="51">
        <f t="shared" si="34"/>
        <v>0</v>
      </c>
    </row>
    <row r="197" spans="8:21">
      <c r="H197" s="20">
        <f t="shared" si="35"/>
        <v>0</v>
      </c>
      <c r="I197" s="35">
        <f t="shared" si="36"/>
        <v>0</v>
      </c>
      <c r="J197" s="39">
        <f t="shared" si="40"/>
        <v>0</v>
      </c>
      <c r="M197" s="42">
        <f t="shared" si="37"/>
        <v>0</v>
      </c>
      <c r="P197" s="42">
        <f t="shared" si="38"/>
        <v>0</v>
      </c>
      <c r="Q197" s="45">
        <f t="shared" si="41"/>
        <v>0</v>
      </c>
      <c r="R197" s="48">
        <f t="shared" si="39"/>
        <v>0</v>
      </c>
      <c r="S197" s="36">
        <f t="shared" si="42"/>
        <v>5000</v>
      </c>
      <c r="T197" s="55">
        <f t="shared" si="43"/>
        <v>0</v>
      </c>
      <c r="U197" s="51">
        <f t="shared" ref="U197:U260" si="44">U196+Q197</f>
        <v>0</v>
      </c>
    </row>
    <row r="198" spans="8:21">
      <c r="H198" s="20">
        <f t="shared" si="35"/>
        <v>0</v>
      </c>
      <c r="I198" s="35">
        <f t="shared" si="36"/>
        <v>0</v>
      </c>
      <c r="J198" s="39">
        <f t="shared" si="40"/>
        <v>0</v>
      </c>
      <c r="M198" s="42">
        <f t="shared" si="37"/>
        <v>0</v>
      </c>
      <c r="P198" s="42">
        <f t="shared" si="38"/>
        <v>0</v>
      </c>
      <c r="Q198" s="45">
        <f t="shared" si="41"/>
        <v>0</v>
      </c>
      <c r="R198" s="48">
        <f t="shared" si="39"/>
        <v>0</v>
      </c>
      <c r="S198" s="36">
        <f t="shared" si="42"/>
        <v>5000</v>
      </c>
      <c r="T198" s="55">
        <f t="shared" si="43"/>
        <v>0</v>
      </c>
      <c r="U198" s="51">
        <f t="shared" si="44"/>
        <v>0</v>
      </c>
    </row>
    <row r="199" spans="8:21">
      <c r="H199" s="20">
        <f t="shared" si="35"/>
        <v>0</v>
      </c>
      <c r="I199" s="35">
        <f t="shared" si="36"/>
        <v>0</v>
      </c>
      <c r="J199" s="39">
        <f t="shared" si="40"/>
        <v>0</v>
      </c>
      <c r="M199" s="42">
        <f t="shared" si="37"/>
        <v>0</v>
      </c>
      <c r="P199" s="42">
        <f t="shared" si="38"/>
        <v>0</v>
      </c>
      <c r="Q199" s="45">
        <f t="shared" si="41"/>
        <v>0</v>
      </c>
      <c r="R199" s="48">
        <f t="shared" si="39"/>
        <v>0</v>
      </c>
      <c r="S199" s="36">
        <f t="shared" si="42"/>
        <v>5000</v>
      </c>
      <c r="T199" s="55">
        <f t="shared" si="43"/>
        <v>0</v>
      </c>
      <c r="U199" s="51">
        <f t="shared" si="44"/>
        <v>0</v>
      </c>
    </row>
    <row r="200" spans="8:21">
      <c r="H200" s="20">
        <f t="shared" si="35"/>
        <v>0</v>
      </c>
      <c r="I200" s="35">
        <f t="shared" si="36"/>
        <v>0</v>
      </c>
      <c r="J200" s="39">
        <f t="shared" si="40"/>
        <v>0</v>
      </c>
      <c r="M200" s="42">
        <f t="shared" si="37"/>
        <v>0</v>
      </c>
      <c r="P200" s="42">
        <f t="shared" si="38"/>
        <v>0</v>
      </c>
      <c r="Q200" s="45">
        <f t="shared" si="41"/>
        <v>0</v>
      </c>
      <c r="R200" s="48">
        <f t="shared" si="39"/>
        <v>0</v>
      </c>
      <c r="S200" s="36">
        <f t="shared" si="42"/>
        <v>5000</v>
      </c>
      <c r="T200" s="55">
        <f t="shared" si="43"/>
        <v>0</v>
      </c>
      <c r="U200" s="51">
        <f t="shared" si="44"/>
        <v>0</v>
      </c>
    </row>
    <row r="201" spans="8:21">
      <c r="H201" s="20">
        <f t="shared" si="35"/>
        <v>0</v>
      </c>
      <c r="I201" s="35">
        <f t="shared" si="36"/>
        <v>0</v>
      </c>
      <c r="J201" s="39">
        <f t="shared" si="40"/>
        <v>0</v>
      </c>
      <c r="M201" s="42">
        <f t="shared" si="37"/>
        <v>0</v>
      </c>
      <c r="P201" s="42">
        <f t="shared" si="38"/>
        <v>0</v>
      </c>
      <c r="Q201" s="45">
        <f t="shared" si="41"/>
        <v>0</v>
      </c>
      <c r="R201" s="48">
        <f t="shared" si="39"/>
        <v>0</v>
      </c>
      <c r="S201" s="36">
        <f t="shared" si="42"/>
        <v>5000</v>
      </c>
      <c r="T201" s="55">
        <f t="shared" si="43"/>
        <v>0</v>
      </c>
      <c r="U201" s="51">
        <f t="shared" si="44"/>
        <v>0</v>
      </c>
    </row>
    <row r="202" spans="8:21">
      <c r="H202" s="20">
        <f t="shared" si="35"/>
        <v>0</v>
      </c>
      <c r="I202" s="35">
        <f t="shared" si="36"/>
        <v>0</v>
      </c>
      <c r="J202" s="39">
        <f t="shared" si="40"/>
        <v>0</v>
      </c>
      <c r="M202" s="42">
        <f t="shared" si="37"/>
        <v>0</v>
      </c>
      <c r="P202" s="42">
        <f t="shared" si="38"/>
        <v>0</v>
      </c>
      <c r="Q202" s="45">
        <f t="shared" si="41"/>
        <v>0</v>
      </c>
      <c r="R202" s="48">
        <f t="shared" si="39"/>
        <v>0</v>
      </c>
      <c r="S202" s="36">
        <f t="shared" si="42"/>
        <v>5000</v>
      </c>
      <c r="T202" s="55">
        <f t="shared" si="43"/>
        <v>0</v>
      </c>
      <c r="U202" s="51">
        <f t="shared" si="44"/>
        <v>0</v>
      </c>
    </row>
    <row r="203" spans="8:21">
      <c r="H203" s="20">
        <f t="shared" si="35"/>
        <v>0</v>
      </c>
      <c r="I203" s="35">
        <f t="shared" si="36"/>
        <v>0</v>
      </c>
      <c r="J203" s="39">
        <f t="shared" si="40"/>
        <v>0</v>
      </c>
      <c r="M203" s="42">
        <f t="shared" si="37"/>
        <v>0</v>
      </c>
      <c r="P203" s="42">
        <f t="shared" si="38"/>
        <v>0</v>
      </c>
      <c r="Q203" s="45">
        <f t="shared" si="41"/>
        <v>0</v>
      </c>
      <c r="R203" s="48">
        <f t="shared" si="39"/>
        <v>0</v>
      </c>
      <c r="S203" s="36">
        <f t="shared" si="42"/>
        <v>5000</v>
      </c>
      <c r="T203" s="55">
        <f t="shared" si="43"/>
        <v>0</v>
      </c>
      <c r="U203" s="51">
        <f t="shared" si="44"/>
        <v>0</v>
      </c>
    </row>
    <row r="204" spans="8:21">
      <c r="H204" s="20">
        <f t="shared" si="35"/>
        <v>0</v>
      </c>
      <c r="I204" s="35">
        <f t="shared" si="36"/>
        <v>0</v>
      </c>
      <c r="J204" s="39">
        <f t="shared" si="40"/>
        <v>0</v>
      </c>
      <c r="M204" s="42">
        <f t="shared" si="37"/>
        <v>0</v>
      </c>
      <c r="P204" s="42">
        <f t="shared" si="38"/>
        <v>0</v>
      </c>
      <c r="Q204" s="45">
        <f t="shared" si="41"/>
        <v>0</v>
      </c>
      <c r="R204" s="48">
        <f t="shared" si="39"/>
        <v>0</v>
      </c>
      <c r="S204" s="36">
        <f t="shared" si="42"/>
        <v>5000</v>
      </c>
      <c r="T204" s="55">
        <f t="shared" si="43"/>
        <v>0</v>
      </c>
      <c r="U204" s="51">
        <f t="shared" si="44"/>
        <v>0</v>
      </c>
    </row>
    <row r="205" spans="8:21">
      <c r="H205" s="20">
        <f t="shared" si="35"/>
        <v>0</v>
      </c>
      <c r="I205" s="35">
        <f t="shared" si="36"/>
        <v>0</v>
      </c>
      <c r="J205" s="39">
        <f t="shared" si="40"/>
        <v>0</v>
      </c>
      <c r="M205" s="42">
        <f t="shared" si="37"/>
        <v>0</v>
      </c>
      <c r="P205" s="42">
        <f t="shared" si="38"/>
        <v>0</v>
      </c>
      <c r="Q205" s="45">
        <f t="shared" si="41"/>
        <v>0</v>
      </c>
      <c r="R205" s="48">
        <f t="shared" si="39"/>
        <v>0</v>
      </c>
      <c r="S205" s="36">
        <f t="shared" si="42"/>
        <v>5000</v>
      </c>
      <c r="T205" s="55">
        <f t="shared" si="43"/>
        <v>0</v>
      </c>
      <c r="U205" s="51">
        <f t="shared" si="44"/>
        <v>0</v>
      </c>
    </row>
    <row r="206" spans="8:21">
      <c r="H206" s="20">
        <f t="shared" si="35"/>
        <v>0</v>
      </c>
      <c r="I206" s="35">
        <f t="shared" si="36"/>
        <v>0</v>
      </c>
      <c r="J206" s="39">
        <f t="shared" si="40"/>
        <v>0</v>
      </c>
      <c r="M206" s="42">
        <f t="shared" si="37"/>
        <v>0</v>
      </c>
      <c r="P206" s="42">
        <f t="shared" si="38"/>
        <v>0</v>
      </c>
      <c r="Q206" s="45">
        <f t="shared" si="41"/>
        <v>0</v>
      </c>
      <c r="R206" s="48">
        <f t="shared" si="39"/>
        <v>0</v>
      </c>
      <c r="S206" s="36">
        <f t="shared" si="42"/>
        <v>5000</v>
      </c>
      <c r="T206" s="55">
        <f t="shared" si="43"/>
        <v>0</v>
      </c>
      <c r="U206" s="51">
        <f t="shared" si="44"/>
        <v>0</v>
      </c>
    </row>
    <row r="207" spans="8:21">
      <c r="H207" s="20">
        <f t="shared" si="35"/>
        <v>0</v>
      </c>
      <c r="I207" s="35">
        <f t="shared" si="36"/>
        <v>0</v>
      </c>
      <c r="J207" s="39">
        <f t="shared" si="40"/>
        <v>0</v>
      </c>
      <c r="M207" s="42">
        <f t="shared" si="37"/>
        <v>0</v>
      </c>
      <c r="P207" s="42">
        <f t="shared" si="38"/>
        <v>0</v>
      </c>
      <c r="Q207" s="45">
        <f t="shared" si="41"/>
        <v>0</v>
      </c>
      <c r="R207" s="48">
        <f t="shared" si="39"/>
        <v>0</v>
      </c>
      <c r="S207" s="36">
        <f t="shared" si="42"/>
        <v>5000</v>
      </c>
      <c r="T207" s="55">
        <f t="shared" si="43"/>
        <v>0</v>
      </c>
      <c r="U207" s="51">
        <f t="shared" si="44"/>
        <v>0</v>
      </c>
    </row>
    <row r="208" spans="8:21">
      <c r="H208" s="20">
        <f t="shared" si="35"/>
        <v>0</v>
      </c>
      <c r="I208" s="35">
        <f t="shared" si="36"/>
        <v>0</v>
      </c>
      <c r="J208" s="39">
        <f t="shared" si="40"/>
        <v>0</v>
      </c>
      <c r="M208" s="42">
        <f t="shared" si="37"/>
        <v>0</v>
      </c>
      <c r="P208" s="42">
        <f t="shared" si="38"/>
        <v>0</v>
      </c>
      <c r="Q208" s="45">
        <f t="shared" si="41"/>
        <v>0</v>
      </c>
      <c r="R208" s="48">
        <f t="shared" si="39"/>
        <v>0</v>
      </c>
      <c r="S208" s="36">
        <f t="shared" si="42"/>
        <v>5000</v>
      </c>
      <c r="T208" s="55">
        <f t="shared" si="43"/>
        <v>0</v>
      </c>
      <c r="U208" s="51">
        <f t="shared" si="44"/>
        <v>0</v>
      </c>
    </row>
    <row r="209" spans="8:21">
      <c r="H209" s="20">
        <f t="shared" si="35"/>
        <v>0</v>
      </c>
      <c r="I209" s="35">
        <f t="shared" si="36"/>
        <v>0</v>
      </c>
      <c r="J209" s="39">
        <f t="shared" si="40"/>
        <v>0</v>
      </c>
      <c r="M209" s="42">
        <f t="shared" si="37"/>
        <v>0</v>
      </c>
      <c r="P209" s="42">
        <f t="shared" si="38"/>
        <v>0</v>
      </c>
      <c r="Q209" s="45">
        <f t="shared" si="41"/>
        <v>0</v>
      </c>
      <c r="R209" s="48">
        <f t="shared" si="39"/>
        <v>0</v>
      </c>
      <c r="S209" s="36">
        <f t="shared" si="42"/>
        <v>5000</v>
      </c>
      <c r="T209" s="55">
        <f t="shared" si="43"/>
        <v>0</v>
      </c>
      <c r="U209" s="51">
        <f t="shared" si="44"/>
        <v>0</v>
      </c>
    </row>
    <row r="210" spans="8:21">
      <c r="H210" s="20">
        <f t="shared" si="35"/>
        <v>0</v>
      </c>
      <c r="I210" s="35">
        <f t="shared" si="36"/>
        <v>0</v>
      </c>
      <c r="J210" s="39">
        <f t="shared" si="40"/>
        <v>0</v>
      </c>
      <c r="M210" s="42">
        <f t="shared" si="37"/>
        <v>0</v>
      </c>
      <c r="P210" s="42">
        <f t="shared" si="38"/>
        <v>0</v>
      </c>
      <c r="Q210" s="45">
        <f t="shared" si="41"/>
        <v>0</v>
      </c>
      <c r="R210" s="48">
        <f t="shared" si="39"/>
        <v>0</v>
      </c>
      <c r="S210" s="36">
        <f t="shared" si="42"/>
        <v>5000</v>
      </c>
      <c r="T210" s="55">
        <f t="shared" si="43"/>
        <v>0</v>
      </c>
      <c r="U210" s="51">
        <f t="shared" si="44"/>
        <v>0</v>
      </c>
    </row>
    <row r="211" spans="8:21">
      <c r="H211" s="20">
        <f t="shared" si="35"/>
        <v>0</v>
      </c>
      <c r="I211" s="35">
        <f t="shared" si="36"/>
        <v>0</v>
      </c>
      <c r="J211" s="39">
        <f t="shared" si="40"/>
        <v>0</v>
      </c>
      <c r="M211" s="42">
        <f t="shared" si="37"/>
        <v>0</v>
      </c>
      <c r="P211" s="42">
        <f t="shared" si="38"/>
        <v>0</v>
      </c>
      <c r="Q211" s="45">
        <f t="shared" si="41"/>
        <v>0</v>
      </c>
      <c r="R211" s="48">
        <f t="shared" si="39"/>
        <v>0</v>
      </c>
      <c r="S211" s="36">
        <f t="shared" si="42"/>
        <v>5000</v>
      </c>
      <c r="T211" s="55">
        <f t="shared" si="43"/>
        <v>0</v>
      </c>
      <c r="U211" s="51">
        <f t="shared" si="44"/>
        <v>0</v>
      </c>
    </row>
    <row r="212" spans="8:21">
      <c r="H212" s="20">
        <f t="shared" si="35"/>
        <v>0</v>
      </c>
      <c r="I212" s="35">
        <f t="shared" si="36"/>
        <v>0</v>
      </c>
      <c r="J212" s="39">
        <f t="shared" si="40"/>
        <v>0</v>
      </c>
      <c r="M212" s="42">
        <f t="shared" si="37"/>
        <v>0</v>
      </c>
      <c r="P212" s="42">
        <f t="shared" si="38"/>
        <v>0</v>
      </c>
      <c r="Q212" s="45">
        <f t="shared" si="41"/>
        <v>0</v>
      </c>
      <c r="R212" s="48">
        <f t="shared" si="39"/>
        <v>0</v>
      </c>
      <c r="S212" s="36">
        <f t="shared" si="42"/>
        <v>5000</v>
      </c>
      <c r="T212" s="55">
        <f t="shared" si="43"/>
        <v>0</v>
      </c>
      <c r="U212" s="51">
        <f t="shared" si="44"/>
        <v>0</v>
      </c>
    </row>
    <row r="213" spans="8:21">
      <c r="H213" s="20">
        <f t="shared" si="35"/>
        <v>0</v>
      </c>
      <c r="I213" s="35">
        <f t="shared" si="36"/>
        <v>0</v>
      </c>
      <c r="J213" s="39">
        <f t="shared" si="40"/>
        <v>0</v>
      </c>
      <c r="M213" s="42">
        <f t="shared" si="37"/>
        <v>0</v>
      </c>
      <c r="P213" s="42">
        <f t="shared" si="38"/>
        <v>0</v>
      </c>
      <c r="Q213" s="45">
        <f t="shared" si="41"/>
        <v>0</v>
      </c>
      <c r="R213" s="48">
        <f t="shared" si="39"/>
        <v>0</v>
      </c>
      <c r="S213" s="36">
        <f t="shared" si="42"/>
        <v>5000</v>
      </c>
      <c r="T213" s="55">
        <f t="shared" si="43"/>
        <v>0</v>
      </c>
      <c r="U213" s="51">
        <f t="shared" si="44"/>
        <v>0</v>
      </c>
    </row>
    <row r="214" spans="8:21">
      <c r="H214" s="20">
        <f t="shared" si="35"/>
        <v>0</v>
      </c>
      <c r="I214" s="35">
        <f t="shared" si="36"/>
        <v>0</v>
      </c>
      <c r="J214" s="39">
        <f t="shared" si="40"/>
        <v>0</v>
      </c>
      <c r="M214" s="42">
        <f t="shared" si="37"/>
        <v>0</v>
      </c>
      <c r="P214" s="42">
        <f t="shared" si="38"/>
        <v>0</v>
      </c>
      <c r="Q214" s="45">
        <f t="shared" si="41"/>
        <v>0</v>
      </c>
      <c r="R214" s="48">
        <f t="shared" si="39"/>
        <v>0</v>
      </c>
      <c r="S214" s="36">
        <f t="shared" si="42"/>
        <v>5000</v>
      </c>
      <c r="T214" s="55">
        <f t="shared" si="43"/>
        <v>0</v>
      </c>
      <c r="U214" s="51">
        <f t="shared" si="44"/>
        <v>0</v>
      </c>
    </row>
    <row r="215" spans="8:21">
      <c r="H215" s="20">
        <f t="shared" si="35"/>
        <v>0</v>
      </c>
      <c r="I215" s="35">
        <f t="shared" si="36"/>
        <v>0</v>
      </c>
      <c r="J215" s="39">
        <f t="shared" si="40"/>
        <v>0</v>
      </c>
      <c r="M215" s="42">
        <f t="shared" si="37"/>
        <v>0</v>
      </c>
      <c r="P215" s="42">
        <f t="shared" si="38"/>
        <v>0</v>
      </c>
      <c r="Q215" s="45">
        <f t="shared" si="41"/>
        <v>0</v>
      </c>
      <c r="R215" s="48">
        <f t="shared" si="39"/>
        <v>0</v>
      </c>
      <c r="S215" s="36">
        <f t="shared" si="42"/>
        <v>5000</v>
      </c>
      <c r="T215" s="55">
        <f t="shared" si="43"/>
        <v>0</v>
      </c>
      <c r="U215" s="51">
        <f t="shared" si="44"/>
        <v>0</v>
      </c>
    </row>
    <row r="216" spans="8:21">
      <c r="H216" s="20">
        <f t="shared" si="35"/>
        <v>0</v>
      </c>
      <c r="I216" s="35">
        <f t="shared" si="36"/>
        <v>0</v>
      </c>
      <c r="J216" s="39">
        <f t="shared" si="40"/>
        <v>0</v>
      </c>
      <c r="M216" s="42">
        <f t="shared" si="37"/>
        <v>0</v>
      </c>
      <c r="P216" s="42">
        <f t="shared" si="38"/>
        <v>0</v>
      </c>
      <c r="Q216" s="45">
        <f t="shared" si="41"/>
        <v>0</v>
      </c>
      <c r="R216" s="48">
        <f t="shared" si="39"/>
        <v>0</v>
      </c>
      <c r="S216" s="36">
        <f t="shared" si="42"/>
        <v>5000</v>
      </c>
      <c r="T216" s="55">
        <f t="shared" si="43"/>
        <v>0</v>
      </c>
      <c r="U216" s="51">
        <f t="shared" si="44"/>
        <v>0</v>
      </c>
    </row>
    <row r="217" spans="8:21">
      <c r="H217" s="20">
        <f t="shared" si="35"/>
        <v>0</v>
      </c>
      <c r="I217" s="35">
        <f t="shared" si="36"/>
        <v>0</v>
      </c>
      <c r="J217" s="39">
        <f t="shared" si="40"/>
        <v>0</v>
      </c>
      <c r="M217" s="42">
        <f t="shared" si="37"/>
        <v>0</v>
      </c>
      <c r="P217" s="42">
        <f t="shared" si="38"/>
        <v>0</v>
      </c>
      <c r="Q217" s="45">
        <f t="shared" si="41"/>
        <v>0</v>
      </c>
      <c r="R217" s="48">
        <f t="shared" si="39"/>
        <v>0</v>
      </c>
      <c r="S217" s="36">
        <f t="shared" si="42"/>
        <v>5000</v>
      </c>
      <c r="T217" s="55">
        <f t="shared" si="43"/>
        <v>0</v>
      </c>
      <c r="U217" s="51">
        <f t="shared" si="44"/>
        <v>0</v>
      </c>
    </row>
    <row r="218" spans="8:21">
      <c r="H218" s="20">
        <f t="shared" si="35"/>
        <v>0</v>
      </c>
      <c r="I218" s="35">
        <f t="shared" si="36"/>
        <v>0</v>
      </c>
      <c r="J218" s="39">
        <f t="shared" si="40"/>
        <v>0</v>
      </c>
      <c r="M218" s="42">
        <f t="shared" si="37"/>
        <v>0</v>
      </c>
      <c r="P218" s="42">
        <f t="shared" si="38"/>
        <v>0</v>
      </c>
      <c r="Q218" s="45">
        <f t="shared" si="41"/>
        <v>0</v>
      </c>
      <c r="R218" s="48">
        <f t="shared" si="39"/>
        <v>0</v>
      </c>
      <c r="S218" s="36">
        <f t="shared" si="42"/>
        <v>5000</v>
      </c>
      <c r="T218" s="55">
        <f t="shared" si="43"/>
        <v>0</v>
      </c>
      <c r="U218" s="51">
        <f t="shared" si="44"/>
        <v>0</v>
      </c>
    </row>
    <row r="219" spans="8:21">
      <c r="H219" s="20">
        <f t="shared" si="35"/>
        <v>0</v>
      </c>
      <c r="I219" s="35">
        <f t="shared" si="36"/>
        <v>0</v>
      </c>
      <c r="J219" s="39">
        <f t="shared" si="40"/>
        <v>0</v>
      </c>
      <c r="M219" s="42">
        <f t="shared" si="37"/>
        <v>0</v>
      </c>
      <c r="P219" s="42">
        <f t="shared" si="38"/>
        <v>0</v>
      </c>
      <c r="Q219" s="45">
        <f t="shared" si="41"/>
        <v>0</v>
      </c>
      <c r="R219" s="48">
        <f t="shared" si="39"/>
        <v>0</v>
      </c>
      <c r="S219" s="36">
        <f t="shared" si="42"/>
        <v>5000</v>
      </c>
      <c r="T219" s="55">
        <f t="shared" si="43"/>
        <v>0</v>
      </c>
      <c r="U219" s="51">
        <f t="shared" si="44"/>
        <v>0</v>
      </c>
    </row>
    <row r="220" spans="8:21">
      <c r="H220" s="20">
        <f t="shared" si="35"/>
        <v>0</v>
      </c>
      <c r="I220" s="35">
        <f t="shared" si="36"/>
        <v>0</v>
      </c>
      <c r="J220" s="39">
        <f t="shared" si="40"/>
        <v>0</v>
      </c>
      <c r="M220" s="42">
        <f t="shared" si="37"/>
        <v>0</v>
      </c>
      <c r="P220" s="42">
        <f t="shared" si="38"/>
        <v>0</v>
      </c>
      <c r="Q220" s="45">
        <f t="shared" si="41"/>
        <v>0</v>
      </c>
      <c r="R220" s="48">
        <f t="shared" si="39"/>
        <v>0</v>
      </c>
      <c r="S220" s="36">
        <f t="shared" si="42"/>
        <v>5000</v>
      </c>
      <c r="T220" s="55">
        <f t="shared" si="43"/>
        <v>0</v>
      </c>
      <c r="U220" s="51">
        <f t="shared" si="44"/>
        <v>0</v>
      </c>
    </row>
    <row r="221" spans="8:21">
      <c r="H221" s="20">
        <f t="shared" si="35"/>
        <v>0</v>
      </c>
      <c r="I221" s="35">
        <f t="shared" si="36"/>
        <v>0</v>
      </c>
      <c r="J221" s="39">
        <f t="shared" si="40"/>
        <v>0</v>
      </c>
      <c r="M221" s="42">
        <f t="shared" si="37"/>
        <v>0</v>
      </c>
      <c r="P221" s="42">
        <f t="shared" si="38"/>
        <v>0</v>
      </c>
      <c r="Q221" s="45">
        <f t="shared" si="41"/>
        <v>0</v>
      </c>
      <c r="R221" s="48">
        <f t="shared" si="39"/>
        <v>0</v>
      </c>
      <c r="S221" s="36">
        <f t="shared" si="42"/>
        <v>5000</v>
      </c>
      <c r="T221" s="55">
        <f t="shared" si="43"/>
        <v>0</v>
      </c>
      <c r="U221" s="51">
        <f t="shared" si="44"/>
        <v>0</v>
      </c>
    </row>
    <row r="222" spans="8:21">
      <c r="H222" s="20">
        <f t="shared" si="35"/>
        <v>0</v>
      </c>
      <c r="I222" s="35">
        <f t="shared" si="36"/>
        <v>0</v>
      </c>
      <c r="J222" s="39">
        <f t="shared" si="40"/>
        <v>0</v>
      </c>
      <c r="M222" s="42">
        <f t="shared" si="37"/>
        <v>0</v>
      </c>
      <c r="P222" s="42">
        <f t="shared" si="38"/>
        <v>0</v>
      </c>
      <c r="Q222" s="45">
        <f t="shared" si="41"/>
        <v>0</v>
      </c>
      <c r="R222" s="48">
        <f t="shared" si="39"/>
        <v>0</v>
      </c>
      <c r="S222" s="36">
        <f t="shared" si="42"/>
        <v>5000</v>
      </c>
      <c r="T222" s="55">
        <f t="shared" si="43"/>
        <v>0</v>
      </c>
      <c r="U222" s="51">
        <f t="shared" si="44"/>
        <v>0</v>
      </c>
    </row>
    <row r="223" spans="8:21">
      <c r="H223" s="20">
        <f t="shared" si="35"/>
        <v>0</v>
      </c>
      <c r="I223" s="35">
        <f t="shared" si="36"/>
        <v>0</v>
      </c>
      <c r="J223" s="39">
        <f t="shared" si="40"/>
        <v>0</v>
      </c>
      <c r="M223" s="42">
        <f t="shared" si="37"/>
        <v>0</v>
      </c>
      <c r="P223" s="42">
        <f t="shared" si="38"/>
        <v>0</v>
      </c>
      <c r="Q223" s="45">
        <f t="shared" si="41"/>
        <v>0</v>
      </c>
      <c r="R223" s="48">
        <f t="shared" si="39"/>
        <v>0</v>
      </c>
      <c r="S223" s="36">
        <f t="shared" si="42"/>
        <v>5000</v>
      </c>
      <c r="T223" s="55">
        <f t="shared" si="43"/>
        <v>0</v>
      </c>
      <c r="U223" s="51">
        <f t="shared" si="44"/>
        <v>0</v>
      </c>
    </row>
    <row r="224" spans="8:21">
      <c r="H224" s="20">
        <f t="shared" si="35"/>
        <v>0</v>
      </c>
      <c r="I224" s="35">
        <f t="shared" si="36"/>
        <v>0</v>
      </c>
      <c r="J224" s="39">
        <f t="shared" si="40"/>
        <v>0</v>
      </c>
      <c r="M224" s="42">
        <f t="shared" si="37"/>
        <v>0</v>
      </c>
      <c r="P224" s="42">
        <f t="shared" si="38"/>
        <v>0</v>
      </c>
      <c r="Q224" s="45">
        <f t="shared" si="41"/>
        <v>0</v>
      </c>
      <c r="R224" s="48">
        <f t="shared" si="39"/>
        <v>0</v>
      </c>
      <c r="S224" s="36">
        <f t="shared" si="42"/>
        <v>5000</v>
      </c>
      <c r="T224" s="55">
        <f t="shared" si="43"/>
        <v>0</v>
      </c>
      <c r="U224" s="51">
        <f t="shared" si="44"/>
        <v>0</v>
      </c>
    </row>
    <row r="225" spans="8:21">
      <c r="H225" s="20">
        <f t="shared" si="35"/>
        <v>0</v>
      </c>
      <c r="I225" s="35">
        <f t="shared" si="36"/>
        <v>0</v>
      </c>
      <c r="J225" s="39">
        <f t="shared" si="40"/>
        <v>0</v>
      </c>
      <c r="M225" s="42">
        <f t="shared" si="37"/>
        <v>0</v>
      </c>
      <c r="P225" s="42">
        <f t="shared" si="38"/>
        <v>0</v>
      </c>
      <c r="Q225" s="45">
        <f t="shared" si="41"/>
        <v>0</v>
      </c>
      <c r="R225" s="48">
        <f t="shared" si="39"/>
        <v>0</v>
      </c>
      <c r="S225" s="36">
        <f t="shared" si="42"/>
        <v>5000</v>
      </c>
      <c r="T225" s="55">
        <f t="shared" si="43"/>
        <v>0</v>
      </c>
      <c r="U225" s="51">
        <f t="shared" si="44"/>
        <v>0</v>
      </c>
    </row>
    <row r="226" spans="8:21">
      <c r="H226" s="20">
        <f t="shared" si="35"/>
        <v>0</v>
      </c>
      <c r="I226" s="35">
        <f t="shared" si="36"/>
        <v>0</v>
      </c>
      <c r="J226" s="39">
        <f t="shared" si="40"/>
        <v>0</v>
      </c>
      <c r="M226" s="42">
        <f t="shared" si="37"/>
        <v>0</v>
      </c>
      <c r="P226" s="42">
        <f t="shared" si="38"/>
        <v>0</v>
      </c>
      <c r="Q226" s="45">
        <f t="shared" si="41"/>
        <v>0</v>
      </c>
      <c r="R226" s="48">
        <f t="shared" si="39"/>
        <v>0</v>
      </c>
      <c r="S226" s="36">
        <f t="shared" si="42"/>
        <v>5000</v>
      </c>
      <c r="T226" s="55">
        <f t="shared" si="43"/>
        <v>0</v>
      </c>
      <c r="U226" s="51">
        <f t="shared" si="44"/>
        <v>0</v>
      </c>
    </row>
    <row r="227" spans="8:21">
      <c r="H227" s="20">
        <f t="shared" si="35"/>
        <v>0</v>
      </c>
      <c r="I227" s="35">
        <f t="shared" si="36"/>
        <v>0</v>
      </c>
      <c r="J227" s="39">
        <f t="shared" si="40"/>
        <v>0</v>
      </c>
      <c r="M227" s="42">
        <f t="shared" si="37"/>
        <v>0</v>
      </c>
      <c r="P227" s="42">
        <f t="shared" si="38"/>
        <v>0</v>
      </c>
      <c r="Q227" s="45">
        <f t="shared" si="41"/>
        <v>0</v>
      </c>
      <c r="R227" s="48">
        <f t="shared" si="39"/>
        <v>0</v>
      </c>
      <c r="S227" s="36">
        <f t="shared" si="42"/>
        <v>5000</v>
      </c>
      <c r="T227" s="55">
        <f t="shared" si="43"/>
        <v>0</v>
      </c>
      <c r="U227" s="51">
        <f t="shared" si="44"/>
        <v>0</v>
      </c>
    </row>
    <row r="228" spans="8:21">
      <c r="H228" s="20">
        <f t="shared" si="35"/>
        <v>0</v>
      </c>
      <c r="I228" s="35">
        <f t="shared" si="36"/>
        <v>0</v>
      </c>
      <c r="J228" s="39">
        <f t="shared" si="40"/>
        <v>0</v>
      </c>
      <c r="M228" s="42">
        <f t="shared" si="37"/>
        <v>0</v>
      </c>
      <c r="P228" s="42">
        <f t="shared" si="38"/>
        <v>0</v>
      </c>
      <c r="Q228" s="45">
        <f t="shared" si="41"/>
        <v>0</v>
      </c>
      <c r="R228" s="48">
        <f t="shared" si="39"/>
        <v>0</v>
      </c>
      <c r="S228" s="36">
        <f t="shared" si="42"/>
        <v>5000</v>
      </c>
      <c r="T228" s="55">
        <f t="shared" si="43"/>
        <v>0</v>
      </c>
      <c r="U228" s="51">
        <f t="shared" si="44"/>
        <v>0</v>
      </c>
    </row>
    <row r="229" spans="8:21">
      <c r="H229" s="20">
        <f t="shared" si="35"/>
        <v>0</v>
      </c>
      <c r="I229" s="35">
        <f t="shared" si="36"/>
        <v>0</v>
      </c>
      <c r="J229" s="39">
        <f t="shared" si="40"/>
        <v>0</v>
      </c>
      <c r="M229" s="42">
        <f t="shared" si="37"/>
        <v>0</v>
      </c>
      <c r="P229" s="42">
        <f t="shared" si="38"/>
        <v>0</v>
      </c>
      <c r="Q229" s="45">
        <f t="shared" si="41"/>
        <v>0</v>
      </c>
      <c r="R229" s="48">
        <f t="shared" si="39"/>
        <v>0</v>
      </c>
      <c r="S229" s="36">
        <f t="shared" si="42"/>
        <v>5000</v>
      </c>
      <c r="T229" s="55">
        <f t="shared" si="43"/>
        <v>0</v>
      </c>
      <c r="U229" s="51">
        <f t="shared" si="44"/>
        <v>0</v>
      </c>
    </row>
    <row r="230" spans="8:21">
      <c r="H230" s="20">
        <f t="shared" si="35"/>
        <v>0</v>
      </c>
      <c r="I230" s="35">
        <f t="shared" si="36"/>
        <v>0</v>
      </c>
      <c r="J230" s="39">
        <f t="shared" si="40"/>
        <v>0</v>
      </c>
      <c r="M230" s="42">
        <f t="shared" si="37"/>
        <v>0</v>
      </c>
      <c r="P230" s="42">
        <f t="shared" si="38"/>
        <v>0</v>
      </c>
      <c r="Q230" s="45">
        <f t="shared" si="41"/>
        <v>0</v>
      </c>
      <c r="R230" s="48">
        <f t="shared" si="39"/>
        <v>0</v>
      </c>
      <c r="S230" s="36">
        <f t="shared" si="42"/>
        <v>5000</v>
      </c>
      <c r="T230" s="55">
        <f t="shared" si="43"/>
        <v>0</v>
      </c>
      <c r="U230" s="51">
        <f t="shared" si="44"/>
        <v>0</v>
      </c>
    </row>
    <row r="231" spans="8:21">
      <c r="H231" s="20">
        <f t="shared" ref="H231:H294" si="45">(D231-F231)*C231*10000</f>
        <v>0</v>
      </c>
      <c r="I231" s="35">
        <f t="shared" ref="I231:I294" si="46">H231*G231/10000</f>
        <v>0</v>
      </c>
      <c r="J231" s="39">
        <f t="shared" si="40"/>
        <v>0</v>
      </c>
      <c r="M231" s="42">
        <f t="shared" ref="M231:M294" si="47">(K231-D231)*C231*10000</f>
        <v>0</v>
      </c>
      <c r="P231" s="42">
        <f t="shared" ref="P231:P294" si="48">(N231-D231)*C231*10000</f>
        <v>0</v>
      </c>
      <c r="Q231" s="45">
        <f t="shared" si="41"/>
        <v>0</v>
      </c>
      <c r="R231" s="48">
        <f t="shared" ref="R231:R294" si="49">Q231*G231/10000</f>
        <v>0</v>
      </c>
      <c r="S231" s="36">
        <f t="shared" si="42"/>
        <v>5000</v>
      </c>
      <c r="T231" s="55">
        <f t="shared" si="43"/>
        <v>0</v>
      </c>
      <c r="U231" s="51">
        <f t="shared" si="44"/>
        <v>0</v>
      </c>
    </row>
    <row r="232" spans="8:21">
      <c r="H232" s="20">
        <f t="shared" si="45"/>
        <v>0</v>
      </c>
      <c r="I232" s="35">
        <f t="shared" si="46"/>
        <v>0</v>
      </c>
      <c r="J232" s="39">
        <f t="shared" si="40"/>
        <v>0</v>
      </c>
      <c r="M232" s="42">
        <f t="shared" si="47"/>
        <v>0</v>
      </c>
      <c r="P232" s="42">
        <f t="shared" si="48"/>
        <v>0</v>
      </c>
      <c r="Q232" s="45">
        <f t="shared" si="41"/>
        <v>0</v>
      </c>
      <c r="R232" s="48">
        <f t="shared" si="49"/>
        <v>0</v>
      </c>
      <c r="S232" s="36">
        <f t="shared" si="42"/>
        <v>5000</v>
      </c>
      <c r="T232" s="55">
        <f t="shared" si="43"/>
        <v>0</v>
      </c>
      <c r="U232" s="51">
        <f t="shared" si="44"/>
        <v>0</v>
      </c>
    </row>
    <row r="233" spans="8:21">
      <c r="H233" s="20">
        <f t="shared" si="45"/>
        <v>0</v>
      </c>
      <c r="I233" s="35">
        <f t="shared" si="46"/>
        <v>0</v>
      </c>
      <c r="J233" s="39">
        <f t="shared" si="40"/>
        <v>0</v>
      </c>
      <c r="M233" s="42">
        <f t="shared" si="47"/>
        <v>0</v>
      </c>
      <c r="P233" s="42">
        <f t="shared" si="48"/>
        <v>0</v>
      </c>
      <c r="Q233" s="45">
        <f t="shared" si="41"/>
        <v>0</v>
      </c>
      <c r="R233" s="48">
        <f t="shared" si="49"/>
        <v>0</v>
      </c>
      <c r="S233" s="36">
        <f t="shared" si="42"/>
        <v>5000</v>
      </c>
      <c r="T233" s="55">
        <f t="shared" si="43"/>
        <v>0</v>
      </c>
      <c r="U233" s="51">
        <f t="shared" si="44"/>
        <v>0</v>
      </c>
    </row>
    <row r="234" spans="8:21">
      <c r="H234" s="20">
        <f t="shared" si="45"/>
        <v>0</v>
      </c>
      <c r="I234" s="35">
        <f t="shared" si="46"/>
        <v>0</v>
      </c>
      <c r="J234" s="39">
        <f t="shared" si="40"/>
        <v>0</v>
      </c>
      <c r="M234" s="42">
        <f t="shared" si="47"/>
        <v>0</v>
      </c>
      <c r="P234" s="42">
        <f t="shared" si="48"/>
        <v>0</v>
      </c>
      <c r="Q234" s="45">
        <f t="shared" si="41"/>
        <v>0</v>
      </c>
      <c r="R234" s="48">
        <f t="shared" si="49"/>
        <v>0</v>
      </c>
      <c r="S234" s="36">
        <f t="shared" si="42"/>
        <v>5000</v>
      </c>
      <c r="T234" s="55">
        <f t="shared" si="43"/>
        <v>0</v>
      </c>
      <c r="U234" s="51">
        <f t="shared" si="44"/>
        <v>0</v>
      </c>
    </row>
    <row r="235" spans="8:21">
      <c r="H235" s="20">
        <f t="shared" si="45"/>
        <v>0</v>
      </c>
      <c r="I235" s="35">
        <f t="shared" si="46"/>
        <v>0</v>
      </c>
      <c r="J235" s="39">
        <f t="shared" si="40"/>
        <v>0</v>
      </c>
      <c r="M235" s="42">
        <f t="shared" si="47"/>
        <v>0</v>
      </c>
      <c r="P235" s="42">
        <f t="shared" si="48"/>
        <v>0</v>
      </c>
      <c r="Q235" s="45">
        <f t="shared" si="41"/>
        <v>0</v>
      </c>
      <c r="R235" s="48">
        <f t="shared" si="49"/>
        <v>0</v>
      </c>
      <c r="S235" s="36">
        <f t="shared" si="42"/>
        <v>5000</v>
      </c>
      <c r="T235" s="55">
        <f t="shared" si="43"/>
        <v>0</v>
      </c>
      <c r="U235" s="51">
        <f t="shared" si="44"/>
        <v>0</v>
      </c>
    </row>
    <row r="236" spans="8:21">
      <c r="H236" s="20">
        <f t="shared" si="45"/>
        <v>0</v>
      </c>
      <c r="I236" s="35">
        <f t="shared" si="46"/>
        <v>0</v>
      </c>
      <c r="J236" s="39">
        <f t="shared" si="40"/>
        <v>0</v>
      </c>
      <c r="M236" s="42">
        <f t="shared" si="47"/>
        <v>0</v>
      </c>
      <c r="P236" s="42">
        <f t="shared" si="48"/>
        <v>0</v>
      </c>
      <c r="Q236" s="45">
        <f t="shared" si="41"/>
        <v>0</v>
      </c>
      <c r="R236" s="48">
        <f t="shared" si="49"/>
        <v>0</v>
      </c>
      <c r="S236" s="36">
        <f t="shared" si="42"/>
        <v>5000</v>
      </c>
      <c r="T236" s="55">
        <f t="shared" si="43"/>
        <v>0</v>
      </c>
      <c r="U236" s="51">
        <f t="shared" si="44"/>
        <v>0</v>
      </c>
    </row>
    <row r="237" spans="8:21">
      <c r="H237" s="20">
        <f t="shared" si="45"/>
        <v>0</v>
      </c>
      <c r="I237" s="35">
        <f t="shared" si="46"/>
        <v>0</v>
      </c>
      <c r="J237" s="39">
        <f t="shared" si="40"/>
        <v>0</v>
      </c>
      <c r="M237" s="42">
        <f t="shared" si="47"/>
        <v>0</v>
      </c>
      <c r="P237" s="42">
        <f t="shared" si="48"/>
        <v>0</v>
      </c>
      <c r="Q237" s="45">
        <f t="shared" si="41"/>
        <v>0</v>
      </c>
      <c r="R237" s="48">
        <f t="shared" si="49"/>
        <v>0</v>
      </c>
      <c r="S237" s="36">
        <f t="shared" si="42"/>
        <v>5000</v>
      </c>
      <c r="T237" s="55">
        <f t="shared" si="43"/>
        <v>0</v>
      </c>
      <c r="U237" s="51">
        <f t="shared" si="44"/>
        <v>0</v>
      </c>
    </row>
    <row r="238" spans="8:21">
      <c r="H238" s="20">
        <f t="shared" si="45"/>
        <v>0</v>
      </c>
      <c r="I238" s="35">
        <f t="shared" si="46"/>
        <v>0</v>
      </c>
      <c r="J238" s="39">
        <f t="shared" si="40"/>
        <v>0</v>
      </c>
      <c r="M238" s="42">
        <f t="shared" si="47"/>
        <v>0</v>
      </c>
      <c r="P238" s="42">
        <f t="shared" si="48"/>
        <v>0</v>
      </c>
      <c r="Q238" s="45">
        <f t="shared" si="41"/>
        <v>0</v>
      </c>
      <c r="R238" s="48">
        <f t="shared" si="49"/>
        <v>0</v>
      </c>
      <c r="S238" s="36">
        <f t="shared" si="42"/>
        <v>5000</v>
      </c>
      <c r="T238" s="55">
        <f t="shared" si="43"/>
        <v>0</v>
      </c>
      <c r="U238" s="51">
        <f t="shared" si="44"/>
        <v>0</v>
      </c>
    </row>
    <row r="239" spans="8:21">
      <c r="H239" s="20">
        <f t="shared" si="45"/>
        <v>0</v>
      </c>
      <c r="I239" s="35">
        <f t="shared" si="46"/>
        <v>0</v>
      </c>
      <c r="J239" s="39">
        <f t="shared" si="40"/>
        <v>0</v>
      </c>
      <c r="M239" s="42">
        <f t="shared" si="47"/>
        <v>0</v>
      </c>
      <c r="P239" s="42">
        <f t="shared" si="48"/>
        <v>0</v>
      </c>
      <c r="Q239" s="45">
        <f t="shared" si="41"/>
        <v>0</v>
      </c>
      <c r="R239" s="48">
        <f t="shared" si="49"/>
        <v>0</v>
      </c>
      <c r="S239" s="36">
        <f t="shared" si="42"/>
        <v>5000</v>
      </c>
      <c r="T239" s="55">
        <f t="shared" si="43"/>
        <v>0</v>
      </c>
      <c r="U239" s="51">
        <f t="shared" si="44"/>
        <v>0</v>
      </c>
    </row>
    <row r="240" spans="8:21">
      <c r="H240" s="20">
        <f t="shared" si="45"/>
        <v>0</v>
      </c>
      <c r="I240" s="35">
        <f t="shared" si="46"/>
        <v>0</v>
      </c>
      <c r="J240" s="39">
        <f t="shared" si="40"/>
        <v>0</v>
      </c>
      <c r="M240" s="42">
        <f t="shared" si="47"/>
        <v>0</v>
      </c>
      <c r="P240" s="42">
        <f t="shared" si="48"/>
        <v>0</v>
      </c>
      <c r="Q240" s="45">
        <f t="shared" si="41"/>
        <v>0</v>
      </c>
      <c r="R240" s="48">
        <f t="shared" si="49"/>
        <v>0</v>
      </c>
      <c r="S240" s="36">
        <f t="shared" si="42"/>
        <v>5000</v>
      </c>
      <c r="T240" s="55">
        <f t="shared" si="43"/>
        <v>0</v>
      </c>
      <c r="U240" s="51">
        <f t="shared" si="44"/>
        <v>0</v>
      </c>
    </row>
    <row r="241" spans="8:21">
      <c r="H241" s="20">
        <f t="shared" si="45"/>
        <v>0</v>
      </c>
      <c r="I241" s="35">
        <f t="shared" si="46"/>
        <v>0</v>
      </c>
      <c r="J241" s="39">
        <f t="shared" si="40"/>
        <v>0</v>
      </c>
      <c r="M241" s="42">
        <f t="shared" si="47"/>
        <v>0</v>
      </c>
      <c r="P241" s="42">
        <f t="shared" si="48"/>
        <v>0</v>
      </c>
      <c r="Q241" s="45">
        <f t="shared" si="41"/>
        <v>0</v>
      </c>
      <c r="R241" s="48">
        <f t="shared" si="49"/>
        <v>0</v>
      </c>
      <c r="S241" s="36">
        <f t="shared" si="42"/>
        <v>5000</v>
      </c>
      <c r="T241" s="55">
        <f t="shared" si="43"/>
        <v>0</v>
      </c>
      <c r="U241" s="51">
        <f t="shared" si="44"/>
        <v>0</v>
      </c>
    </row>
    <row r="242" spans="8:21">
      <c r="H242" s="20">
        <f t="shared" si="45"/>
        <v>0</v>
      </c>
      <c r="I242" s="35">
        <f t="shared" si="46"/>
        <v>0</v>
      </c>
      <c r="J242" s="39">
        <f t="shared" si="40"/>
        <v>0</v>
      </c>
      <c r="M242" s="42">
        <f t="shared" si="47"/>
        <v>0</v>
      </c>
      <c r="P242" s="42">
        <f t="shared" si="48"/>
        <v>0</v>
      </c>
      <c r="Q242" s="45">
        <f t="shared" si="41"/>
        <v>0</v>
      </c>
      <c r="R242" s="48">
        <f t="shared" si="49"/>
        <v>0</v>
      </c>
      <c r="S242" s="36">
        <f t="shared" si="42"/>
        <v>5000</v>
      </c>
      <c r="T242" s="55">
        <f t="shared" si="43"/>
        <v>0</v>
      </c>
      <c r="U242" s="51">
        <f t="shared" si="44"/>
        <v>0</v>
      </c>
    </row>
    <row r="243" spans="8:21">
      <c r="H243" s="20">
        <f t="shared" si="45"/>
        <v>0</v>
      </c>
      <c r="I243" s="35">
        <f t="shared" si="46"/>
        <v>0</v>
      </c>
      <c r="J243" s="39">
        <f t="shared" si="40"/>
        <v>0</v>
      </c>
      <c r="M243" s="42">
        <f t="shared" si="47"/>
        <v>0</v>
      </c>
      <c r="P243" s="42">
        <f t="shared" si="48"/>
        <v>0</v>
      </c>
      <c r="Q243" s="45">
        <f t="shared" si="41"/>
        <v>0</v>
      </c>
      <c r="R243" s="48">
        <f t="shared" si="49"/>
        <v>0</v>
      </c>
      <c r="S243" s="36">
        <f t="shared" si="42"/>
        <v>5000</v>
      </c>
      <c r="T243" s="55">
        <f t="shared" si="43"/>
        <v>0</v>
      </c>
      <c r="U243" s="51">
        <f t="shared" si="44"/>
        <v>0</v>
      </c>
    </row>
    <row r="244" spans="8:21">
      <c r="H244" s="20">
        <f t="shared" si="45"/>
        <v>0</v>
      </c>
      <c r="I244" s="35">
        <f t="shared" si="46"/>
        <v>0</v>
      </c>
      <c r="J244" s="39">
        <f t="shared" si="40"/>
        <v>0</v>
      </c>
      <c r="M244" s="42">
        <f t="shared" si="47"/>
        <v>0</v>
      </c>
      <c r="P244" s="42">
        <f t="shared" si="48"/>
        <v>0</v>
      </c>
      <c r="Q244" s="45">
        <f t="shared" si="41"/>
        <v>0</v>
      </c>
      <c r="R244" s="48">
        <f t="shared" si="49"/>
        <v>0</v>
      </c>
      <c r="S244" s="36">
        <f t="shared" si="42"/>
        <v>5000</v>
      </c>
      <c r="T244" s="55">
        <f t="shared" si="43"/>
        <v>0</v>
      </c>
      <c r="U244" s="51">
        <f t="shared" si="44"/>
        <v>0</v>
      </c>
    </row>
    <row r="245" spans="8:21">
      <c r="H245" s="20">
        <f t="shared" si="45"/>
        <v>0</v>
      </c>
      <c r="I245" s="35">
        <f t="shared" si="46"/>
        <v>0</v>
      </c>
      <c r="J245" s="39">
        <f t="shared" si="40"/>
        <v>0</v>
      </c>
      <c r="M245" s="42">
        <f t="shared" si="47"/>
        <v>0</v>
      </c>
      <c r="P245" s="42">
        <f t="shared" si="48"/>
        <v>0</v>
      </c>
      <c r="Q245" s="45">
        <f t="shared" si="41"/>
        <v>0</v>
      </c>
      <c r="R245" s="48">
        <f t="shared" si="49"/>
        <v>0</v>
      </c>
      <c r="S245" s="36">
        <f t="shared" si="42"/>
        <v>5000</v>
      </c>
      <c r="T245" s="55">
        <f t="shared" si="43"/>
        <v>0</v>
      </c>
      <c r="U245" s="51">
        <f t="shared" si="44"/>
        <v>0</v>
      </c>
    </row>
    <row r="246" spans="8:21">
      <c r="H246" s="20">
        <f t="shared" si="45"/>
        <v>0</v>
      </c>
      <c r="I246" s="35">
        <f t="shared" si="46"/>
        <v>0</v>
      </c>
      <c r="J246" s="39">
        <f t="shared" si="40"/>
        <v>0</v>
      </c>
      <c r="M246" s="42">
        <f t="shared" si="47"/>
        <v>0</v>
      </c>
      <c r="P246" s="42">
        <f t="shared" si="48"/>
        <v>0</v>
      </c>
      <c r="Q246" s="45">
        <f t="shared" si="41"/>
        <v>0</v>
      </c>
      <c r="R246" s="48">
        <f t="shared" si="49"/>
        <v>0</v>
      </c>
      <c r="S246" s="36">
        <f t="shared" si="42"/>
        <v>5000</v>
      </c>
      <c r="T246" s="55">
        <f t="shared" si="43"/>
        <v>0</v>
      </c>
      <c r="U246" s="51">
        <f t="shared" si="44"/>
        <v>0</v>
      </c>
    </row>
    <row r="247" spans="8:21">
      <c r="H247" s="20">
        <f t="shared" si="45"/>
        <v>0</v>
      </c>
      <c r="I247" s="35">
        <f t="shared" si="46"/>
        <v>0</v>
      </c>
      <c r="J247" s="39">
        <f t="shared" si="40"/>
        <v>0</v>
      </c>
      <c r="M247" s="42">
        <f t="shared" si="47"/>
        <v>0</v>
      </c>
      <c r="P247" s="42">
        <f t="shared" si="48"/>
        <v>0</v>
      </c>
      <c r="Q247" s="45">
        <f t="shared" si="41"/>
        <v>0</v>
      </c>
      <c r="R247" s="48">
        <f t="shared" si="49"/>
        <v>0</v>
      </c>
      <c r="S247" s="36">
        <f t="shared" si="42"/>
        <v>5000</v>
      </c>
      <c r="T247" s="55">
        <f t="shared" si="43"/>
        <v>0</v>
      </c>
      <c r="U247" s="51">
        <f t="shared" si="44"/>
        <v>0</v>
      </c>
    </row>
    <row r="248" spans="8:21">
      <c r="H248" s="20">
        <f t="shared" si="45"/>
        <v>0</v>
      </c>
      <c r="I248" s="35">
        <f t="shared" si="46"/>
        <v>0</v>
      </c>
      <c r="J248" s="39">
        <f t="shared" si="40"/>
        <v>0</v>
      </c>
      <c r="M248" s="42">
        <f t="shared" si="47"/>
        <v>0</v>
      </c>
      <c r="P248" s="42">
        <f t="shared" si="48"/>
        <v>0</v>
      </c>
      <c r="Q248" s="45">
        <f t="shared" si="41"/>
        <v>0</v>
      </c>
      <c r="R248" s="48">
        <f t="shared" si="49"/>
        <v>0</v>
      </c>
      <c r="S248" s="36">
        <f t="shared" si="42"/>
        <v>5000</v>
      </c>
      <c r="T248" s="55">
        <f t="shared" si="43"/>
        <v>0</v>
      </c>
      <c r="U248" s="51">
        <f t="shared" si="44"/>
        <v>0</v>
      </c>
    </row>
    <row r="249" spans="8:21">
      <c r="H249" s="20">
        <f t="shared" si="45"/>
        <v>0</v>
      </c>
      <c r="I249" s="35">
        <f t="shared" si="46"/>
        <v>0</v>
      </c>
      <c r="J249" s="39">
        <f t="shared" si="40"/>
        <v>0</v>
      </c>
      <c r="M249" s="42">
        <f t="shared" si="47"/>
        <v>0</v>
      </c>
      <c r="P249" s="42">
        <f t="shared" si="48"/>
        <v>0</v>
      </c>
      <c r="Q249" s="45">
        <f t="shared" si="41"/>
        <v>0</v>
      </c>
      <c r="R249" s="48">
        <f t="shared" si="49"/>
        <v>0</v>
      </c>
      <c r="S249" s="36">
        <f t="shared" si="42"/>
        <v>5000</v>
      </c>
      <c r="T249" s="55">
        <f t="shared" si="43"/>
        <v>0</v>
      </c>
      <c r="U249" s="51">
        <f t="shared" si="44"/>
        <v>0</v>
      </c>
    </row>
    <row r="250" spans="8:21">
      <c r="H250" s="20">
        <f t="shared" si="45"/>
        <v>0</v>
      </c>
      <c r="I250" s="35">
        <f t="shared" si="46"/>
        <v>0</v>
      </c>
      <c r="J250" s="39">
        <f t="shared" si="40"/>
        <v>0</v>
      </c>
      <c r="M250" s="42">
        <f t="shared" si="47"/>
        <v>0</v>
      </c>
      <c r="P250" s="42">
        <f t="shared" si="48"/>
        <v>0</v>
      </c>
      <c r="Q250" s="45">
        <f t="shared" si="41"/>
        <v>0</v>
      </c>
      <c r="R250" s="48">
        <f t="shared" si="49"/>
        <v>0</v>
      </c>
      <c r="S250" s="36">
        <f t="shared" si="42"/>
        <v>5000</v>
      </c>
      <c r="T250" s="55">
        <f t="shared" si="43"/>
        <v>0</v>
      </c>
      <c r="U250" s="51">
        <f t="shared" si="44"/>
        <v>0</v>
      </c>
    </row>
    <row r="251" spans="8:21">
      <c r="H251" s="20">
        <f t="shared" si="45"/>
        <v>0</v>
      </c>
      <c r="I251" s="35">
        <f t="shared" si="46"/>
        <v>0</v>
      </c>
      <c r="J251" s="39">
        <f t="shared" si="40"/>
        <v>0</v>
      </c>
      <c r="M251" s="42">
        <f t="shared" si="47"/>
        <v>0</v>
      </c>
      <c r="P251" s="42">
        <f t="shared" si="48"/>
        <v>0</v>
      </c>
      <c r="Q251" s="45">
        <f t="shared" si="41"/>
        <v>0</v>
      </c>
      <c r="R251" s="48">
        <f t="shared" si="49"/>
        <v>0</v>
      </c>
      <c r="S251" s="36">
        <f t="shared" si="42"/>
        <v>5000</v>
      </c>
      <c r="T251" s="55">
        <f t="shared" si="43"/>
        <v>0</v>
      </c>
      <c r="U251" s="51">
        <f t="shared" si="44"/>
        <v>0</v>
      </c>
    </row>
    <row r="252" spans="8:21">
      <c r="H252" s="20">
        <f t="shared" si="45"/>
        <v>0</v>
      </c>
      <c r="I252" s="35">
        <f t="shared" si="46"/>
        <v>0</v>
      </c>
      <c r="J252" s="39">
        <f t="shared" si="40"/>
        <v>0</v>
      </c>
      <c r="M252" s="42">
        <f t="shared" si="47"/>
        <v>0</v>
      </c>
      <c r="P252" s="42">
        <f t="shared" si="48"/>
        <v>0</v>
      </c>
      <c r="Q252" s="45">
        <f t="shared" si="41"/>
        <v>0</v>
      </c>
      <c r="R252" s="48">
        <f t="shared" si="49"/>
        <v>0</v>
      </c>
      <c r="S252" s="36">
        <f t="shared" si="42"/>
        <v>5000</v>
      </c>
      <c r="T252" s="55">
        <f t="shared" si="43"/>
        <v>0</v>
      </c>
      <c r="U252" s="51">
        <f t="shared" si="44"/>
        <v>0</v>
      </c>
    </row>
    <row r="253" spans="8:21">
      <c r="H253" s="20">
        <f t="shared" si="45"/>
        <v>0</v>
      </c>
      <c r="I253" s="35">
        <f t="shared" si="46"/>
        <v>0</v>
      </c>
      <c r="J253" s="39">
        <f t="shared" si="40"/>
        <v>0</v>
      </c>
      <c r="M253" s="42">
        <f t="shared" si="47"/>
        <v>0</v>
      </c>
      <c r="P253" s="42">
        <f t="shared" si="48"/>
        <v>0</v>
      </c>
      <c r="Q253" s="45">
        <f t="shared" si="41"/>
        <v>0</v>
      </c>
      <c r="R253" s="48">
        <f t="shared" si="49"/>
        <v>0</v>
      </c>
      <c r="S253" s="36">
        <f t="shared" si="42"/>
        <v>5000</v>
      </c>
      <c r="T253" s="55">
        <f t="shared" si="43"/>
        <v>0</v>
      </c>
      <c r="U253" s="51">
        <f t="shared" si="44"/>
        <v>0</v>
      </c>
    </row>
    <row r="254" spans="8:21">
      <c r="H254" s="20">
        <f t="shared" si="45"/>
        <v>0</v>
      </c>
      <c r="I254" s="35">
        <f t="shared" si="46"/>
        <v>0</v>
      </c>
      <c r="J254" s="39">
        <f t="shared" si="40"/>
        <v>0</v>
      </c>
      <c r="M254" s="42">
        <f t="shared" si="47"/>
        <v>0</v>
      </c>
      <c r="P254" s="42">
        <f t="shared" si="48"/>
        <v>0</v>
      </c>
      <c r="Q254" s="45">
        <f t="shared" si="41"/>
        <v>0</v>
      </c>
      <c r="R254" s="48">
        <f t="shared" si="49"/>
        <v>0</v>
      </c>
      <c r="S254" s="36">
        <f t="shared" si="42"/>
        <v>5000</v>
      </c>
      <c r="T254" s="55">
        <f t="shared" si="43"/>
        <v>0</v>
      </c>
      <c r="U254" s="51">
        <f t="shared" si="44"/>
        <v>0</v>
      </c>
    </row>
    <row r="255" spans="8:21">
      <c r="H255" s="20">
        <f t="shared" si="45"/>
        <v>0</v>
      </c>
      <c r="I255" s="35">
        <f t="shared" si="46"/>
        <v>0</v>
      </c>
      <c r="J255" s="39">
        <f t="shared" si="40"/>
        <v>0</v>
      </c>
      <c r="M255" s="42">
        <f t="shared" si="47"/>
        <v>0</v>
      </c>
      <c r="P255" s="42">
        <f t="shared" si="48"/>
        <v>0</v>
      </c>
      <c r="Q255" s="45">
        <f t="shared" si="41"/>
        <v>0</v>
      </c>
      <c r="R255" s="48">
        <f t="shared" si="49"/>
        <v>0</v>
      </c>
      <c r="S255" s="36">
        <f t="shared" si="42"/>
        <v>5000</v>
      </c>
      <c r="T255" s="55">
        <f t="shared" si="43"/>
        <v>0</v>
      </c>
      <c r="U255" s="51">
        <f t="shared" si="44"/>
        <v>0</v>
      </c>
    </row>
    <row r="256" spans="8:21">
      <c r="H256" s="20">
        <f t="shared" si="45"/>
        <v>0</v>
      </c>
      <c r="I256" s="35">
        <f t="shared" si="46"/>
        <v>0</v>
      </c>
      <c r="J256" s="39">
        <f t="shared" si="40"/>
        <v>0</v>
      </c>
      <c r="M256" s="42">
        <f t="shared" si="47"/>
        <v>0</v>
      </c>
      <c r="P256" s="42">
        <f t="shared" si="48"/>
        <v>0</v>
      </c>
      <c r="Q256" s="45">
        <f t="shared" si="41"/>
        <v>0</v>
      </c>
      <c r="R256" s="48">
        <f t="shared" si="49"/>
        <v>0</v>
      </c>
      <c r="S256" s="36">
        <f t="shared" si="42"/>
        <v>5000</v>
      </c>
      <c r="T256" s="55">
        <f t="shared" si="43"/>
        <v>0</v>
      </c>
      <c r="U256" s="51">
        <f t="shared" si="44"/>
        <v>0</v>
      </c>
    </row>
    <row r="257" spans="8:21">
      <c r="H257" s="20">
        <f t="shared" si="45"/>
        <v>0</v>
      </c>
      <c r="I257" s="35">
        <f t="shared" si="46"/>
        <v>0</v>
      </c>
      <c r="J257" s="39">
        <f t="shared" si="40"/>
        <v>0</v>
      </c>
      <c r="M257" s="42">
        <f t="shared" si="47"/>
        <v>0</v>
      </c>
      <c r="P257" s="42">
        <f t="shared" si="48"/>
        <v>0</v>
      </c>
      <c r="Q257" s="45">
        <f t="shared" si="41"/>
        <v>0</v>
      </c>
      <c r="R257" s="48">
        <f t="shared" si="49"/>
        <v>0</v>
      </c>
      <c r="S257" s="36">
        <f t="shared" si="42"/>
        <v>5000</v>
      </c>
      <c r="T257" s="55">
        <f t="shared" si="43"/>
        <v>0</v>
      </c>
      <c r="U257" s="51">
        <f t="shared" si="44"/>
        <v>0</v>
      </c>
    </row>
    <row r="258" spans="8:21">
      <c r="H258" s="20">
        <f t="shared" si="45"/>
        <v>0</v>
      </c>
      <c r="I258" s="35">
        <f t="shared" si="46"/>
        <v>0</v>
      </c>
      <c r="J258" s="39">
        <f t="shared" si="40"/>
        <v>0</v>
      </c>
      <c r="M258" s="42">
        <f t="shared" si="47"/>
        <v>0</v>
      </c>
      <c r="P258" s="42">
        <f t="shared" si="48"/>
        <v>0</v>
      </c>
      <c r="Q258" s="45">
        <f t="shared" si="41"/>
        <v>0</v>
      </c>
      <c r="R258" s="48">
        <f t="shared" si="49"/>
        <v>0</v>
      </c>
      <c r="S258" s="36">
        <f t="shared" si="42"/>
        <v>5000</v>
      </c>
      <c r="T258" s="55">
        <f t="shared" si="43"/>
        <v>0</v>
      </c>
      <c r="U258" s="51">
        <f t="shared" si="44"/>
        <v>0</v>
      </c>
    </row>
    <row r="259" spans="8:21">
      <c r="H259" s="20">
        <f t="shared" si="45"/>
        <v>0</v>
      </c>
      <c r="I259" s="35">
        <f t="shared" si="46"/>
        <v>0</v>
      </c>
      <c r="J259" s="39">
        <f t="shared" si="40"/>
        <v>0</v>
      </c>
      <c r="M259" s="42">
        <f t="shared" si="47"/>
        <v>0</v>
      </c>
      <c r="P259" s="42">
        <f t="shared" si="48"/>
        <v>0</v>
      </c>
      <c r="Q259" s="45">
        <f t="shared" si="41"/>
        <v>0</v>
      </c>
      <c r="R259" s="48">
        <f t="shared" si="49"/>
        <v>0</v>
      </c>
      <c r="S259" s="36">
        <f t="shared" si="42"/>
        <v>5000</v>
      </c>
      <c r="T259" s="55">
        <f t="shared" si="43"/>
        <v>0</v>
      </c>
      <c r="U259" s="51">
        <f t="shared" si="44"/>
        <v>0</v>
      </c>
    </row>
    <row r="260" spans="8:21">
      <c r="H260" s="20">
        <f t="shared" si="45"/>
        <v>0</v>
      </c>
      <c r="I260" s="35">
        <f t="shared" si="46"/>
        <v>0</v>
      </c>
      <c r="J260" s="39">
        <f t="shared" ref="J260:J323" si="50">I260/S259*100</f>
        <v>0</v>
      </c>
      <c r="M260" s="42">
        <f t="shared" si="47"/>
        <v>0</v>
      </c>
      <c r="P260" s="42">
        <f t="shared" si="48"/>
        <v>0</v>
      </c>
      <c r="Q260" s="45">
        <f t="shared" ref="Q260:Q323" si="51">(P260+M260)/2</f>
        <v>0</v>
      </c>
      <c r="R260" s="48">
        <f t="shared" si="49"/>
        <v>0</v>
      </c>
      <c r="S260" s="36">
        <f t="shared" ref="S260:S323" si="52">S259+R260</f>
        <v>5000</v>
      </c>
      <c r="T260" s="55">
        <f t="shared" ref="T260:T323" si="53">R260/S259*100</f>
        <v>0</v>
      </c>
      <c r="U260" s="51">
        <f t="shared" si="44"/>
        <v>0</v>
      </c>
    </row>
    <row r="261" spans="8:21">
      <c r="H261" s="20">
        <f t="shared" si="45"/>
        <v>0</v>
      </c>
      <c r="I261" s="35">
        <f t="shared" si="46"/>
        <v>0</v>
      </c>
      <c r="J261" s="39">
        <f t="shared" si="50"/>
        <v>0</v>
      </c>
      <c r="M261" s="42">
        <f t="shared" si="47"/>
        <v>0</v>
      </c>
      <c r="P261" s="42">
        <f t="shared" si="48"/>
        <v>0</v>
      </c>
      <c r="Q261" s="45">
        <f t="shared" si="51"/>
        <v>0</v>
      </c>
      <c r="R261" s="48">
        <f t="shared" si="49"/>
        <v>0</v>
      </c>
      <c r="S261" s="36">
        <f t="shared" si="52"/>
        <v>5000</v>
      </c>
      <c r="T261" s="55">
        <f t="shared" si="53"/>
        <v>0</v>
      </c>
      <c r="U261" s="51">
        <f t="shared" ref="U261:U324" si="54">U260+Q261</f>
        <v>0</v>
      </c>
    </row>
    <row r="262" spans="8:21">
      <c r="H262" s="20">
        <f t="shared" si="45"/>
        <v>0</v>
      </c>
      <c r="I262" s="35">
        <f t="shared" si="46"/>
        <v>0</v>
      </c>
      <c r="J262" s="39">
        <f t="shared" si="50"/>
        <v>0</v>
      </c>
      <c r="M262" s="42">
        <f t="shared" si="47"/>
        <v>0</v>
      </c>
      <c r="P262" s="42">
        <f t="shared" si="48"/>
        <v>0</v>
      </c>
      <c r="Q262" s="45">
        <f t="shared" si="51"/>
        <v>0</v>
      </c>
      <c r="R262" s="48">
        <f t="shared" si="49"/>
        <v>0</v>
      </c>
      <c r="S262" s="36">
        <f t="shared" si="52"/>
        <v>5000</v>
      </c>
      <c r="T262" s="55">
        <f t="shared" si="53"/>
        <v>0</v>
      </c>
      <c r="U262" s="51">
        <f t="shared" si="54"/>
        <v>0</v>
      </c>
    </row>
    <row r="263" spans="8:21">
      <c r="H263" s="20">
        <f t="shared" si="45"/>
        <v>0</v>
      </c>
      <c r="I263" s="35">
        <f t="shared" si="46"/>
        <v>0</v>
      </c>
      <c r="J263" s="39">
        <f t="shared" si="50"/>
        <v>0</v>
      </c>
      <c r="M263" s="42">
        <f t="shared" si="47"/>
        <v>0</v>
      </c>
      <c r="P263" s="42">
        <f t="shared" si="48"/>
        <v>0</v>
      </c>
      <c r="Q263" s="45">
        <f t="shared" si="51"/>
        <v>0</v>
      </c>
      <c r="R263" s="48">
        <f t="shared" si="49"/>
        <v>0</v>
      </c>
      <c r="S263" s="36">
        <f t="shared" si="52"/>
        <v>5000</v>
      </c>
      <c r="T263" s="55">
        <f t="shared" si="53"/>
        <v>0</v>
      </c>
      <c r="U263" s="51">
        <f t="shared" si="54"/>
        <v>0</v>
      </c>
    </row>
    <row r="264" spans="8:21">
      <c r="H264" s="20">
        <f t="shared" si="45"/>
        <v>0</v>
      </c>
      <c r="I264" s="35">
        <f t="shared" si="46"/>
        <v>0</v>
      </c>
      <c r="J264" s="39">
        <f t="shared" si="50"/>
        <v>0</v>
      </c>
      <c r="M264" s="42">
        <f t="shared" si="47"/>
        <v>0</v>
      </c>
      <c r="P264" s="42">
        <f t="shared" si="48"/>
        <v>0</v>
      </c>
      <c r="Q264" s="45">
        <f t="shared" si="51"/>
        <v>0</v>
      </c>
      <c r="R264" s="48">
        <f t="shared" si="49"/>
        <v>0</v>
      </c>
      <c r="S264" s="36">
        <f t="shared" si="52"/>
        <v>5000</v>
      </c>
      <c r="T264" s="55">
        <f t="shared" si="53"/>
        <v>0</v>
      </c>
      <c r="U264" s="51">
        <f t="shared" si="54"/>
        <v>0</v>
      </c>
    </row>
    <row r="265" spans="8:21">
      <c r="H265" s="20">
        <f t="shared" si="45"/>
        <v>0</v>
      </c>
      <c r="I265" s="35">
        <f t="shared" si="46"/>
        <v>0</v>
      </c>
      <c r="J265" s="39">
        <f t="shared" si="50"/>
        <v>0</v>
      </c>
      <c r="M265" s="42">
        <f t="shared" si="47"/>
        <v>0</v>
      </c>
      <c r="P265" s="42">
        <f t="shared" si="48"/>
        <v>0</v>
      </c>
      <c r="Q265" s="45">
        <f t="shared" si="51"/>
        <v>0</v>
      </c>
      <c r="R265" s="48">
        <f t="shared" si="49"/>
        <v>0</v>
      </c>
      <c r="S265" s="36">
        <f t="shared" si="52"/>
        <v>5000</v>
      </c>
      <c r="T265" s="55">
        <f t="shared" si="53"/>
        <v>0</v>
      </c>
      <c r="U265" s="51">
        <f t="shared" si="54"/>
        <v>0</v>
      </c>
    </row>
    <row r="266" spans="8:21">
      <c r="H266" s="20">
        <f t="shared" si="45"/>
        <v>0</v>
      </c>
      <c r="I266" s="35">
        <f t="shared" si="46"/>
        <v>0</v>
      </c>
      <c r="J266" s="39">
        <f t="shared" si="50"/>
        <v>0</v>
      </c>
      <c r="M266" s="42">
        <f t="shared" si="47"/>
        <v>0</v>
      </c>
      <c r="P266" s="42">
        <f t="shared" si="48"/>
        <v>0</v>
      </c>
      <c r="Q266" s="45">
        <f t="shared" si="51"/>
        <v>0</v>
      </c>
      <c r="R266" s="48">
        <f t="shared" si="49"/>
        <v>0</v>
      </c>
      <c r="S266" s="36">
        <f t="shared" si="52"/>
        <v>5000</v>
      </c>
      <c r="T266" s="55">
        <f t="shared" si="53"/>
        <v>0</v>
      </c>
      <c r="U266" s="51">
        <f t="shared" si="54"/>
        <v>0</v>
      </c>
    </row>
    <row r="267" spans="8:21">
      <c r="H267" s="20">
        <f t="shared" si="45"/>
        <v>0</v>
      </c>
      <c r="I267" s="35">
        <f t="shared" si="46"/>
        <v>0</v>
      </c>
      <c r="J267" s="39">
        <f t="shared" si="50"/>
        <v>0</v>
      </c>
      <c r="M267" s="42">
        <f t="shared" si="47"/>
        <v>0</v>
      </c>
      <c r="P267" s="42">
        <f t="shared" si="48"/>
        <v>0</v>
      </c>
      <c r="Q267" s="45">
        <f t="shared" si="51"/>
        <v>0</v>
      </c>
      <c r="R267" s="48">
        <f t="shared" si="49"/>
        <v>0</v>
      </c>
      <c r="S267" s="36">
        <f t="shared" si="52"/>
        <v>5000</v>
      </c>
      <c r="T267" s="55">
        <f t="shared" si="53"/>
        <v>0</v>
      </c>
      <c r="U267" s="51">
        <f t="shared" si="54"/>
        <v>0</v>
      </c>
    </row>
    <row r="268" spans="8:21">
      <c r="H268" s="20">
        <f t="shared" si="45"/>
        <v>0</v>
      </c>
      <c r="I268" s="35">
        <f t="shared" si="46"/>
        <v>0</v>
      </c>
      <c r="J268" s="39">
        <f t="shared" si="50"/>
        <v>0</v>
      </c>
      <c r="M268" s="42">
        <f t="shared" si="47"/>
        <v>0</v>
      </c>
      <c r="P268" s="42">
        <f t="shared" si="48"/>
        <v>0</v>
      </c>
      <c r="Q268" s="45">
        <f t="shared" si="51"/>
        <v>0</v>
      </c>
      <c r="R268" s="48">
        <f t="shared" si="49"/>
        <v>0</v>
      </c>
      <c r="S268" s="36">
        <f t="shared" si="52"/>
        <v>5000</v>
      </c>
      <c r="T268" s="55">
        <f t="shared" si="53"/>
        <v>0</v>
      </c>
      <c r="U268" s="51">
        <f t="shared" si="54"/>
        <v>0</v>
      </c>
    </row>
    <row r="269" spans="8:21">
      <c r="H269" s="20">
        <f t="shared" si="45"/>
        <v>0</v>
      </c>
      <c r="I269" s="35">
        <f t="shared" si="46"/>
        <v>0</v>
      </c>
      <c r="J269" s="39">
        <f t="shared" si="50"/>
        <v>0</v>
      </c>
      <c r="M269" s="42">
        <f t="shared" si="47"/>
        <v>0</v>
      </c>
      <c r="P269" s="42">
        <f t="shared" si="48"/>
        <v>0</v>
      </c>
      <c r="Q269" s="45">
        <f t="shared" si="51"/>
        <v>0</v>
      </c>
      <c r="R269" s="48">
        <f t="shared" si="49"/>
        <v>0</v>
      </c>
      <c r="S269" s="36">
        <f t="shared" si="52"/>
        <v>5000</v>
      </c>
      <c r="T269" s="55">
        <f t="shared" si="53"/>
        <v>0</v>
      </c>
      <c r="U269" s="51">
        <f t="shared" si="54"/>
        <v>0</v>
      </c>
    </row>
    <row r="270" spans="8:21">
      <c r="H270" s="20">
        <f t="shared" si="45"/>
        <v>0</v>
      </c>
      <c r="I270" s="35">
        <f t="shared" si="46"/>
        <v>0</v>
      </c>
      <c r="J270" s="39">
        <f t="shared" si="50"/>
        <v>0</v>
      </c>
      <c r="M270" s="42">
        <f t="shared" si="47"/>
        <v>0</v>
      </c>
      <c r="P270" s="42">
        <f t="shared" si="48"/>
        <v>0</v>
      </c>
      <c r="Q270" s="45">
        <f t="shared" si="51"/>
        <v>0</v>
      </c>
      <c r="R270" s="48">
        <f t="shared" si="49"/>
        <v>0</v>
      </c>
      <c r="S270" s="36">
        <f t="shared" si="52"/>
        <v>5000</v>
      </c>
      <c r="T270" s="55">
        <f t="shared" si="53"/>
        <v>0</v>
      </c>
      <c r="U270" s="51">
        <f t="shared" si="54"/>
        <v>0</v>
      </c>
    </row>
    <row r="271" spans="8:21">
      <c r="H271" s="20">
        <f t="shared" si="45"/>
        <v>0</v>
      </c>
      <c r="I271" s="35">
        <f t="shared" si="46"/>
        <v>0</v>
      </c>
      <c r="J271" s="39">
        <f t="shared" si="50"/>
        <v>0</v>
      </c>
      <c r="M271" s="42">
        <f t="shared" si="47"/>
        <v>0</v>
      </c>
      <c r="P271" s="42">
        <f t="shared" si="48"/>
        <v>0</v>
      </c>
      <c r="Q271" s="45">
        <f t="shared" si="51"/>
        <v>0</v>
      </c>
      <c r="R271" s="48">
        <f t="shared" si="49"/>
        <v>0</v>
      </c>
      <c r="S271" s="36">
        <f t="shared" si="52"/>
        <v>5000</v>
      </c>
      <c r="T271" s="55">
        <f t="shared" si="53"/>
        <v>0</v>
      </c>
      <c r="U271" s="51">
        <f t="shared" si="54"/>
        <v>0</v>
      </c>
    </row>
    <row r="272" spans="8:21">
      <c r="H272" s="20">
        <f t="shared" si="45"/>
        <v>0</v>
      </c>
      <c r="I272" s="35">
        <f t="shared" si="46"/>
        <v>0</v>
      </c>
      <c r="J272" s="39">
        <f t="shared" si="50"/>
        <v>0</v>
      </c>
      <c r="M272" s="42">
        <f t="shared" si="47"/>
        <v>0</v>
      </c>
      <c r="P272" s="42">
        <f t="shared" si="48"/>
        <v>0</v>
      </c>
      <c r="Q272" s="45">
        <f t="shared" si="51"/>
        <v>0</v>
      </c>
      <c r="R272" s="48">
        <f t="shared" si="49"/>
        <v>0</v>
      </c>
      <c r="S272" s="36">
        <f t="shared" si="52"/>
        <v>5000</v>
      </c>
      <c r="T272" s="55">
        <f t="shared" si="53"/>
        <v>0</v>
      </c>
      <c r="U272" s="51">
        <f t="shared" si="54"/>
        <v>0</v>
      </c>
    </row>
    <row r="273" spans="8:21">
      <c r="H273" s="20">
        <f t="shared" si="45"/>
        <v>0</v>
      </c>
      <c r="I273" s="35">
        <f t="shared" si="46"/>
        <v>0</v>
      </c>
      <c r="J273" s="39">
        <f t="shared" si="50"/>
        <v>0</v>
      </c>
      <c r="M273" s="42">
        <f t="shared" si="47"/>
        <v>0</v>
      </c>
      <c r="P273" s="42">
        <f t="shared" si="48"/>
        <v>0</v>
      </c>
      <c r="Q273" s="45">
        <f t="shared" si="51"/>
        <v>0</v>
      </c>
      <c r="R273" s="48">
        <f t="shared" si="49"/>
        <v>0</v>
      </c>
      <c r="S273" s="36">
        <f t="shared" si="52"/>
        <v>5000</v>
      </c>
      <c r="T273" s="55">
        <f t="shared" si="53"/>
        <v>0</v>
      </c>
      <c r="U273" s="51">
        <f t="shared" si="54"/>
        <v>0</v>
      </c>
    </row>
    <row r="274" spans="8:21">
      <c r="H274" s="20">
        <f t="shared" si="45"/>
        <v>0</v>
      </c>
      <c r="I274" s="35">
        <f t="shared" si="46"/>
        <v>0</v>
      </c>
      <c r="J274" s="39">
        <f t="shared" si="50"/>
        <v>0</v>
      </c>
      <c r="M274" s="42">
        <f t="shared" si="47"/>
        <v>0</v>
      </c>
      <c r="P274" s="42">
        <f t="shared" si="48"/>
        <v>0</v>
      </c>
      <c r="Q274" s="45">
        <f t="shared" si="51"/>
        <v>0</v>
      </c>
      <c r="R274" s="48">
        <f t="shared" si="49"/>
        <v>0</v>
      </c>
      <c r="S274" s="36">
        <f t="shared" si="52"/>
        <v>5000</v>
      </c>
      <c r="T274" s="55">
        <f t="shared" si="53"/>
        <v>0</v>
      </c>
      <c r="U274" s="51">
        <f t="shared" si="54"/>
        <v>0</v>
      </c>
    </row>
    <row r="275" spans="8:21">
      <c r="H275" s="20">
        <f t="shared" si="45"/>
        <v>0</v>
      </c>
      <c r="I275" s="35">
        <f t="shared" si="46"/>
        <v>0</v>
      </c>
      <c r="J275" s="39">
        <f t="shared" si="50"/>
        <v>0</v>
      </c>
      <c r="M275" s="42">
        <f t="shared" si="47"/>
        <v>0</v>
      </c>
      <c r="P275" s="42">
        <f t="shared" si="48"/>
        <v>0</v>
      </c>
      <c r="Q275" s="45">
        <f t="shared" si="51"/>
        <v>0</v>
      </c>
      <c r="R275" s="48">
        <f t="shared" si="49"/>
        <v>0</v>
      </c>
      <c r="S275" s="36">
        <f t="shared" si="52"/>
        <v>5000</v>
      </c>
      <c r="T275" s="55">
        <f t="shared" si="53"/>
        <v>0</v>
      </c>
      <c r="U275" s="51">
        <f t="shared" si="54"/>
        <v>0</v>
      </c>
    </row>
    <row r="276" spans="8:21">
      <c r="H276" s="20">
        <f t="shared" si="45"/>
        <v>0</v>
      </c>
      <c r="I276" s="35">
        <f t="shared" si="46"/>
        <v>0</v>
      </c>
      <c r="J276" s="39">
        <f t="shared" si="50"/>
        <v>0</v>
      </c>
      <c r="M276" s="42">
        <f t="shared" si="47"/>
        <v>0</v>
      </c>
      <c r="P276" s="42">
        <f t="shared" si="48"/>
        <v>0</v>
      </c>
      <c r="Q276" s="45">
        <f t="shared" si="51"/>
        <v>0</v>
      </c>
      <c r="R276" s="48">
        <f t="shared" si="49"/>
        <v>0</v>
      </c>
      <c r="S276" s="36">
        <f t="shared" si="52"/>
        <v>5000</v>
      </c>
      <c r="T276" s="55">
        <f t="shared" si="53"/>
        <v>0</v>
      </c>
      <c r="U276" s="51">
        <f t="shared" si="54"/>
        <v>0</v>
      </c>
    </row>
    <row r="277" spans="8:21">
      <c r="H277" s="20">
        <f t="shared" si="45"/>
        <v>0</v>
      </c>
      <c r="I277" s="35">
        <f t="shared" si="46"/>
        <v>0</v>
      </c>
      <c r="J277" s="39">
        <f t="shared" si="50"/>
        <v>0</v>
      </c>
      <c r="M277" s="42">
        <f t="shared" si="47"/>
        <v>0</v>
      </c>
      <c r="P277" s="42">
        <f t="shared" si="48"/>
        <v>0</v>
      </c>
      <c r="Q277" s="45">
        <f t="shared" si="51"/>
        <v>0</v>
      </c>
      <c r="R277" s="48">
        <f t="shared" si="49"/>
        <v>0</v>
      </c>
      <c r="S277" s="36">
        <f t="shared" si="52"/>
        <v>5000</v>
      </c>
      <c r="T277" s="55">
        <f t="shared" si="53"/>
        <v>0</v>
      </c>
      <c r="U277" s="51">
        <f t="shared" si="54"/>
        <v>0</v>
      </c>
    </row>
    <row r="278" spans="8:21">
      <c r="H278" s="20">
        <f t="shared" si="45"/>
        <v>0</v>
      </c>
      <c r="I278" s="35">
        <f t="shared" si="46"/>
        <v>0</v>
      </c>
      <c r="J278" s="39">
        <f t="shared" si="50"/>
        <v>0</v>
      </c>
      <c r="M278" s="42">
        <f t="shared" si="47"/>
        <v>0</v>
      </c>
      <c r="P278" s="42">
        <f t="shared" si="48"/>
        <v>0</v>
      </c>
      <c r="Q278" s="45">
        <f t="shared" si="51"/>
        <v>0</v>
      </c>
      <c r="R278" s="48">
        <f t="shared" si="49"/>
        <v>0</v>
      </c>
      <c r="S278" s="36">
        <f t="shared" si="52"/>
        <v>5000</v>
      </c>
      <c r="T278" s="55">
        <f t="shared" si="53"/>
        <v>0</v>
      </c>
      <c r="U278" s="51">
        <f t="shared" si="54"/>
        <v>0</v>
      </c>
    </row>
    <row r="279" spans="8:21">
      <c r="H279" s="20">
        <f t="shared" si="45"/>
        <v>0</v>
      </c>
      <c r="I279" s="35">
        <f t="shared" si="46"/>
        <v>0</v>
      </c>
      <c r="J279" s="39">
        <f t="shared" si="50"/>
        <v>0</v>
      </c>
      <c r="M279" s="42">
        <f t="shared" si="47"/>
        <v>0</v>
      </c>
      <c r="P279" s="42">
        <f t="shared" si="48"/>
        <v>0</v>
      </c>
      <c r="Q279" s="45">
        <f t="shared" si="51"/>
        <v>0</v>
      </c>
      <c r="R279" s="48">
        <f t="shared" si="49"/>
        <v>0</v>
      </c>
      <c r="S279" s="36">
        <f t="shared" si="52"/>
        <v>5000</v>
      </c>
      <c r="T279" s="55">
        <f t="shared" si="53"/>
        <v>0</v>
      </c>
      <c r="U279" s="51">
        <f t="shared" si="54"/>
        <v>0</v>
      </c>
    </row>
    <row r="280" spans="8:21">
      <c r="H280" s="20">
        <f t="shared" si="45"/>
        <v>0</v>
      </c>
      <c r="I280" s="35">
        <f t="shared" si="46"/>
        <v>0</v>
      </c>
      <c r="J280" s="39">
        <f t="shared" si="50"/>
        <v>0</v>
      </c>
      <c r="M280" s="42">
        <f t="shared" si="47"/>
        <v>0</v>
      </c>
      <c r="P280" s="42">
        <f t="shared" si="48"/>
        <v>0</v>
      </c>
      <c r="Q280" s="45">
        <f t="shared" si="51"/>
        <v>0</v>
      </c>
      <c r="R280" s="48">
        <f t="shared" si="49"/>
        <v>0</v>
      </c>
      <c r="S280" s="36">
        <f t="shared" si="52"/>
        <v>5000</v>
      </c>
      <c r="T280" s="55">
        <f t="shared" si="53"/>
        <v>0</v>
      </c>
      <c r="U280" s="51">
        <f t="shared" si="54"/>
        <v>0</v>
      </c>
    </row>
    <row r="281" spans="8:21">
      <c r="H281" s="20">
        <f t="shared" si="45"/>
        <v>0</v>
      </c>
      <c r="I281" s="35">
        <f t="shared" si="46"/>
        <v>0</v>
      </c>
      <c r="J281" s="39">
        <f t="shared" si="50"/>
        <v>0</v>
      </c>
      <c r="M281" s="42">
        <f t="shared" si="47"/>
        <v>0</v>
      </c>
      <c r="P281" s="42">
        <f t="shared" si="48"/>
        <v>0</v>
      </c>
      <c r="Q281" s="45">
        <f t="shared" si="51"/>
        <v>0</v>
      </c>
      <c r="R281" s="48">
        <f t="shared" si="49"/>
        <v>0</v>
      </c>
      <c r="S281" s="36">
        <f t="shared" si="52"/>
        <v>5000</v>
      </c>
      <c r="T281" s="55">
        <f t="shared" si="53"/>
        <v>0</v>
      </c>
      <c r="U281" s="51">
        <f t="shared" si="54"/>
        <v>0</v>
      </c>
    </row>
    <row r="282" spans="8:21">
      <c r="H282" s="20">
        <f t="shared" si="45"/>
        <v>0</v>
      </c>
      <c r="I282" s="35">
        <f t="shared" si="46"/>
        <v>0</v>
      </c>
      <c r="J282" s="39">
        <f t="shared" si="50"/>
        <v>0</v>
      </c>
      <c r="M282" s="42">
        <f t="shared" si="47"/>
        <v>0</v>
      </c>
      <c r="P282" s="42">
        <f t="shared" si="48"/>
        <v>0</v>
      </c>
      <c r="Q282" s="45">
        <f t="shared" si="51"/>
        <v>0</v>
      </c>
      <c r="R282" s="48">
        <f t="shared" si="49"/>
        <v>0</v>
      </c>
      <c r="S282" s="36">
        <f t="shared" si="52"/>
        <v>5000</v>
      </c>
      <c r="T282" s="55">
        <f t="shared" si="53"/>
        <v>0</v>
      </c>
      <c r="U282" s="51">
        <f t="shared" si="54"/>
        <v>0</v>
      </c>
    </row>
    <row r="283" spans="8:21">
      <c r="H283" s="20">
        <f t="shared" si="45"/>
        <v>0</v>
      </c>
      <c r="I283" s="35">
        <f t="shared" si="46"/>
        <v>0</v>
      </c>
      <c r="J283" s="39">
        <f t="shared" si="50"/>
        <v>0</v>
      </c>
      <c r="M283" s="42">
        <f t="shared" si="47"/>
        <v>0</v>
      </c>
      <c r="P283" s="42">
        <f t="shared" si="48"/>
        <v>0</v>
      </c>
      <c r="Q283" s="45">
        <f t="shared" si="51"/>
        <v>0</v>
      </c>
      <c r="R283" s="48">
        <f t="shared" si="49"/>
        <v>0</v>
      </c>
      <c r="S283" s="36">
        <f t="shared" si="52"/>
        <v>5000</v>
      </c>
      <c r="T283" s="55">
        <f t="shared" si="53"/>
        <v>0</v>
      </c>
      <c r="U283" s="51">
        <f t="shared" si="54"/>
        <v>0</v>
      </c>
    </row>
    <row r="284" spans="8:21">
      <c r="H284" s="20">
        <f t="shared" si="45"/>
        <v>0</v>
      </c>
      <c r="I284" s="35">
        <f t="shared" si="46"/>
        <v>0</v>
      </c>
      <c r="J284" s="39">
        <f t="shared" si="50"/>
        <v>0</v>
      </c>
      <c r="M284" s="42">
        <f t="shared" si="47"/>
        <v>0</v>
      </c>
      <c r="P284" s="42">
        <f t="shared" si="48"/>
        <v>0</v>
      </c>
      <c r="Q284" s="45">
        <f t="shared" si="51"/>
        <v>0</v>
      </c>
      <c r="R284" s="48">
        <f t="shared" si="49"/>
        <v>0</v>
      </c>
      <c r="S284" s="36">
        <f t="shared" si="52"/>
        <v>5000</v>
      </c>
      <c r="T284" s="55">
        <f t="shared" si="53"/>
        <v>0</v>
      </c>
      <c r="U284" s="51">
        <f t="shared" si="54"/>
        <v>0</v>
      </c>
    </row>
    <row r="285" spans="8:21">
      <c r="H285" s="20">
        <f t="shared" si="45"/>
        <v>0</v>
      </c>
      <c r="I285" s="35">
        <f t="shared" si="46"/>
        <v>0</v>
      </c>
      <c r="J285" s="39">
        <f t="shared" si="50"/>
        <v>0</v>
      </c>
      <c r="M285" s="42">
        <f t="shared" si="47"/>
        <v>0</v>
      </c>
      <c r="P285" s="42">
        <f t="shared" si="48"/>
        <v>0</v>
      </c>
      <c r="Q285" s="45">
        <f t="shared" si="51"/>
        <v>0</v>
      </c>
      <c r="R285" s="48">
        <f t="shared" si="49"/>
        <v>0</v>
      </c>
      <c r="S285" s="36">
        <f t="shared" si="52"/>
        <v>5000</v>
      </c>
      <c r="T285" s="55">
        <f t="shared" si="53"/>
        <v>0</v>
      </c>
      <c r="U285" s="51">
        <f t="shared" si="54"/>
        <v>0</v>
      </c>
    </row>
    <row r="286" spans="8:21">
      <c r="H286" s="20">
        <f t="shared" si="45"/>
        <v>0</v>
      </c>
      <c r="I286" s="35">
        <f t="shared" si="46"/>
        <v>0</v>
      </c>
      <c r="J286" s="39">
        <f t="shared" si="50"/>
        <v>0</v>
      </c>
      <c r="M286" s="42">
        <f t="shared" si="47"/>
        <v>0</v>
      </c>
      <c r="P286" s="42">
        <f t="shared" si="48"/>
        <v>0</v>
      </c>
      <c r="Q286" s="45">
        <f t="shared" si="51"/>
        <v>0</v>
      </c>
      <c r="R286" s="48">
        <f t="shared" si="49"/>
        <v>0</v>
      </c>
      <c r="S286" s="36">
        <f t="shared" si="52"/>
        <v>5000</v>
      </c>
      <c r="T286" s="55">
        <f t="shared" si="53"/>
        <v>0</v>
      </c>
      <c r="U286" s="51">
        <f t="shared" si="54"/>
        <v>0</v>
      </c>
    </row>
    <row r="287" spans="8:21">
      <c r="H287" s="20">
        <f t="shared" si="45"/>
        <v>0</v>
      </c>
      <c r="I287" s="35">
        <f t="shared" si="46"/>
        <v>0</v>
      </c>
      <c r="J287" s="39">
        <f t="shared" si="50"/>
        <v>0</v>
      </c>
      <c r="M287" s="42">
        <f t="shared" si="47"/>
        <v>0</v>
      </c>
      <c r="P287" s="42">
        <f t="shared" si="48"/>
        <v>0</v>
      </c>
      <c r="Q287" s="45">
        <f t="shared" si="51"/>
        <v>0</v>
      </c>
      <c r="R287" s="48">
        <f t="shared" si="49"/>
        <v>0</v>
      </c>
      <c r="S287" s="36">
        <f t="shared" si="52"/>
        <v>5000</v>
      </c>
      <c r="T287" s="55">
        <f t="shared" si="53"/>
        <v>0</v>
      </c>
      <c r="U287" s="51">
        <f t="shared" si="54"/>
        <v>0</v>
      </c>
    </row>
    <row r="288" spans="8:21">
      <c r="H288" s="20">
        <f t="shared" si="45"/>
        <v>0</v>
      </c>
      <c r="I288" s="35">
        <f t="shared" si="46"/>
        <v>0</v>
      </c>
      <c r="J288" s="39">
        <f t="shared" si="50"/>
        <v>0</v>
      </c>
      <c r="M288" s="42">
        <f t="shared" si="47"/>
        <v>0</v>
      </c>
      <c r="P288" s="42">
        <f t="shared" si="48"/>
        <v>0</v>
      </c>
      <c r="Q288" s="45">
        <f t="shared" si="51"/>
        <v>0</v>
      </c>
      <c r="R288" s="48">
        <f t="shared" si="49"/>
        <v>0</v>
      </c>
      <c r="S288" s="36">
        <f t="shared" si="52"/>
        <v>5000</v>
      </c>
      <c r="T288" s="55">
        <f t="shared" si="53"/>
        <v>0</v>
      </c>
      <c r="U288" s="51">
        <f t="shared" si="54"/>
        <v>0</v>
      </c>
    </row>
    <row r="289" spans="8:21">
      <c r="H289" s="20">
        <f t="shared" si="45"/>
        <v>0</v>
      </c>
      <c r="I289" s="35">
        <f t="shared" si="46"/>
        <v>0</v>
      </c>
      <c r="J289" s="39">
        <f t="shared" si="50"/>
        <v>0</v>
      </c>
      <c r="M289" s="42">
        <f t="shared" si="47"/>
        <v>0</v>
      </c>
      <c r="P289" s="42">
        <f t="shared" si="48"/>
        <v>0</v>
      </c>
      <c r="Q289" s="45">
        <f t="shared" si="51"/>
        <v>0</v>
      </c>
      <c r="R289" s="48">
        <f t="shared" si="49"/>
        <v>0</v>
      </c>
      <c r="S289" s="36">
        <f t="shared" si="52"/>
        <v>5000</v>
      </c>
      <c r="T289" s="55">
        <f t="shared" si="53"/>
        <v>0</v>
      </c>
      <c r="U289" s="51">
        <f t="shared" si="54"/>
        <v>0</v>
      </c>
    </row>
    <row r="290" spans="8:21">
      <c r="H290" s="20">
        <f t="shared" si="45"/>
        <v>0</v>
      </c>
      <c r="I290" s="35">
        <f t="shared" si="46"/>
        <v>0</v>
      </c>
      <c r="J290" s="39">
        <f t="shared" si="50"/>
        <v>0</v>
      </c>
      <c r="M290" s="42">
        <f t="shared" si="47"/>
        <v>0</v>
      </c>
      <c r="P290" s="42">
        <f t="shared" si="48"/>
        <v>0</v>
      </c>
      <c r="Q290" s="45">
        <f t="shared" si="51"/>
        <v>0</v>
      </c>
      <c r="R290" s="48">
        <f t="shared" si="49"/>
        <v>0</v>
      </c>
      <c r="S290" s="36">
        <f t="shared" si="52"/>
        <v>5000</v>
      </c>
      <c r="T290" s="55">
        <f t="shared" si="53"/>
        <v>0</v>
      </c>
      <c r="U290" s="51">
        <f t="shared" si="54"/>
        <v>0</v>
      </c>
    </row>
    <row r="291" spans="8:21">
      <c r="H291" s="20">
        <f t="shared" si="45"/>
        <v>0</v>
      </c>
      <c r="I291" s="35">
        <f t="shared" si="46"/>
        <v>0</v>
      </c>
      <c r="J291" s="39">
        <f t="shared" si="50"/>
        <v>0</v>
      </c>
      <c r="M291" s="42">
        <f t="shared" si="47"/>
        <v>0</v>
      </c>
      <c r="P291" s="42">
        <f t="shared" si="48"/>
        <v>0</v>
      </c>
      <c r="Q291" s="45">
        <f t="shared" si="51"/>
        <v>0</v>
      </c>
      <c r="R291" s="48">
        <f t="shared" si="49"/>
        <v>0</v>
      </c>
      <c r="S291" s="36">
        <f t="shared" si="52"/>
        <v>5000</v>
      </c>
      <c r="T291" s="55">
        <f t="shared" si="53"/>
        <v>0</v>
      </c>
      <c r="U291" s="51">
        <f t="shared" si="54"/>
        <v>0</v>
      </c>
    </row>
    <row r="292" spans="8:21">
      <c r="H292" s="20">
        <f t="shared" si="45"/>
        <v>0</v>
      </c>
      <c r="I292" s="35">
        <f t="shared" si="46"/>
        <v>0</v>
      </c>
      <c r="J292" s="39">
        <f t="shared" si="50"/>
        <v>0</v>
      </c>
      <c r="M292" s="42">
        <f t="shared" si="47"/>
        <v>0</v>
      </c>
      <c r="P292" s="42">
        <f t="shared" si="48"/>
        <v>0</v>
      </c>
      <c r="Q292" s="45">
        <f t="shared" si="51"/>
        <v>0</v>
      </c>
      <c r="R292" s="48">
        <f t="shared" si="49"/>
        <v>0</v>
      </c>
      <c r="S292" s="36">
        <f t="shared" si="52"/>
        <v>5000</v>
      </c>
      <c r="T292" s="55">
        <f t="shared" si="53"/>
        <v>0</v>
      </c>
      <c r="U292" s="51">
        <f t="shared" si="54"/>
        <v>0</v>
      </c>
    </row>
    <row r="293" spans="8:21">
      <c r="H293" s="20">
        <f t="shared" si="45"/>
        <v>0</v>
      </c>
      <c r="I293" s="35">
        <f t="shared" si="46"/>
        <v>0</v>
      </c>
      <c r="J293" s="39">
        <f t="shared" si="50"/>
        <v>0</v>
      </c>
      <c r="M293" s="42">
        <f t="shared" si="47"/>
        <v>0</v>
      </c>
      <c r="P293" s="42">
        <f t="shared" si="48"/>
        <v>0</v>
      </c>
      <c r="Q293" s="45">
        <f t="shared" si="51"/>
        <v>0</v>
      </c>
      <c r="R293" s="48">
        <f t="shared" si="49"/>
        <v>0</v>
      </c>
      <c r="S293" s="36">
        <f t="shared" si="52"/>
        <v>5000</v>
      </c>
      <c r="T293" s="55">
        <f t="shared" si="53"/>
        <v>0</v>
      </c>
      <c r="U293" s="51">
        <f t="shared" si="54"/>
        <v>0</v>
      </c>
    </row>
    <row r="294" spans="8:21">
      <c r="H294" s="20">
        <f t="shared" si="45"/>
        <v>0</v>
      </c>
      <c r="I294" s="35">
        <f t="shared" si="46"/>
        <v>0</v>
      </c>
      <c r="J294" s="39">
        <f t="shared" si="50"/>
        <v>0</v>
      </c>
      <c r="M294" s="42">
        <f t="shared" si="47"/>
        <v>0</v>
      </c>
      <c r="P294" s="42">
        <f t="shared" si="48"/>
        <v>0</v>
      </c>
      <c r="Q294" s="45">
        <f t="shared" si="51"/>
        <v>0</v>
      </c>
      <c r="R294" s="48">
        <f t="shared" si="49"/>
        <v>0</v>
      </c>
      <c r="S294" s="36">
        <f t="shared" si="52"/>
        <v>5000</v>
      </c>
      <c r="T294" s="55">
        <f t="shared" si="53"/>
        <v>0</v>
      </c>
      <c r="U294" s="51">
        <f t="shared" si="54"/>
        <v>0</v>
      </c>
    </row>
    <row r="295" spans="8:21">
      <c r="H295" s="20">
        <f t="shared" ref="H295:H358" si="55">(D295-F295)*C295*10000</f>
        <v>0</v>
      </c>
      <c r="I295" s="35">
        <f t="shared" ref="I295:I358" si="56">H295*G295/10000</f>
        <v>0</v>
      </c>
      <c r="J295" s="39">
        <f t="shared" si="50"/>
        <v>0</v>
      </c>
      <c r="M295" s="42">
        <f t="shared" ref="M295:M358" si="57">(K295-D295)*C295*10000</f>
        <v>0</v>
      </c>
      <c r="P295" s="42">
        <f t="shared" ref="P295:P358" si="58">(N295-D295)*C295*10000</f>
        <v>0</v>
      </c>
      <c r="Q295" s="45">
        <f t="shared" si="51"/>
        <v>0</v>
      </c>
      <c r="R295" s="48">
        <f t="shared" ref="R295:R358" si="59">Q295*G295/10000</f>
        <v>0</v>
      </c>
      <c r="S295" s="36">
        <f t="shared" si="52"/>
        <v>5000</v>
      </c>
      <c r="T295" s="55">
        <f t="shared" si="53"/>
        <v>0</v>
      </c>
      <c r="U295" s="51">
        <f t="shared" si="54"/>
        <v>0</v>
      </c>
    </row>
    <row r="296" spans="8:21">
      <c r="H296" s="20">
        <f t="shared" si="55"/>
        <v>0</v>
      </c>
      <c r="I296" s="35">
        <f t="shared" si="56"/>
        <v>0</v>
      </c>
      <c r="J296" s="39">
        <f t="shared" si="50"/>
        <v>0</v>
      </c>
      <c r="M296" s="42">
        <f t="shared" si="57"/>
        <v>0</v>
      </c>
      <c r="P296" s="42">
        <f t="shared" si="58"/>
        <v>0</v>
      </c>
      <c r="Q296" s="45">
        <f t="shared" si="51"/>
        <v>0</v>
      </c>
      <c r="R296" s="48">
        <f t="shared" si="59"/>
        <v>0</v>
      </c>
      <c r="S296" s="36">
        <f t="shared" si="52"/>
        <v>5000</v>
      </c>
      <c r="T296" s="55">
        <f t="shared" si="53"/>
        <v>0</v>
      </c>
      <c r="U296" s="51">
        <f t="shared" si="54"/>
        <v>0</v>
      </c>
    </row>
    <row r="297" spans="8:21">
      <c r="H297" s="20">
        <f t="shared" si="55"/>
        <v>0</v>
      </c>
      <c r="I297" s="35">
        <f t="shared" si="56"/>
        <v>0</v>
      </c>
      <c r="J297" s="39">
        <f t="shared" si="50"/>
        <v>0</v>
      </c>
      <c r="M297" s="42">
        <f t="shared" si="57"/>
        <v>0</v>
      </c>
      <c r="P297" s="42">
        <f t="shared" si="58"/>
        <v>0</v>
      </c>
      <c r="Q297" s="45">
        <f t="shared" si="51"/>
        <v>0</v>
      </c>
      <c r="R297" s="48">
        <f t="shared" si="59"/>
        <v>0</v>
      </c>
      <c r="S297" s="36">
        <f t="shared" si="52"/>
        <v>5000</v>
      </c>
      <c r="T297" s="55">
        <f t="shared" si="53"/>
        <v>0</v>
      </c>
      <c r="U297" s="51">
        <f t="shared" si="54"/>
        <v>0</v>
      </c>
    </row>
    <row r="298" spans="8:21">
      <c r="H298" s="20">
        <f t="shared" si="55"/>
        <v>0</v>
      </c>
      <c r="I298" s="35">
        <f t="shared" si="56"/>
        <v>0</v>
      </c>
      <c r="J298" s="39">
        <f t="shared" si="50"/>
        <v>0</v>
      </c>
      <c r="M298" s="42">
        <f t="shared" si="57"/>
        <v>0</v>
      </c>
      <c r="P298" s="42">
        <f t="shared" si="58"/>
        <v>0</v>
      </c>
      <c r="Q298" s="45">
        <f t="shared" si="51"/>
        <v>0</v>
      </c>
      <c r="R298" s="48">
        <f t="shared" si="59"/>
        <v>0</v>
      </c>
      <c r="S298" s="36">
        <f t="shared" si="52"/>
        <v>5000</v>
      </c>
      <c r="T298" s="55">
        <f t="shared" si="53"/>
        <v>0</v>
      </c>
      <c r="U298" s="51">
        <f t="shared" si="54"/>
        <v>0</v>
      </c>
    </row>
    <row r="299" spans="8:21">
      <c r="H299" s="20">
        <f t="shared" si="55"/>
        <v>0</v>
      </c>
      <c r="I299" s="35">
        <f t="shared" si="56"/>
        <v>0</v>
      </c>
      <c r="J299" s="39">
        <f t="shared" si="50"/>
        <v>0</v>
      </c>
      <c r="M299" s="42">
        <f t="shared" si="57"/>
        <v>0</v>
      </c>
      <c r="P299" s="42">
        <f t="shared" si="58"/>
        <v>0</v>
      </c>
      <c r="Q299" s="45">
        <f t="shared" si="51"/>
        <v>0</v>
      </c>
      <c r="R299" s="48">
        <f t="shared" si="59"/>
        <v>0</v>
      </c>
      <c r="S299" s="36">
        <f t="shared" si="52"/>
        <v>5000</v>
      </c>
      <c r="T299" s="55">
        <f t="shared" si="53"/>
        <v>0</v>
      </c>
      <c r="U299" s="51">
        <f t="shared" si="54"/>
        <v>0</v>
      </c>
    </row>
    <row r="300" spans="8:21">
      <c r="H300" s="20">
        <f t="shared" si="55"/>
        <v>0</v>
      </c>
      <c r="I300" s="35">
        <f t="shared" si="56"/>
        <v>0</v>
      </c>
      <c r="J300" s="39">
        <f t="shared" si="50"/>
        <v>0</v>
      </c>
      <c r="M300" s="42">
        <f t="shared" si="57"/>
        <v>0</v>
      </c>
      <c r="P300" s="42">
        <f t="shared" si="58"/>
        <v>0</v>
      </c>
      <c r="Q300" s="45">
        <f t="shared" si="51"/>
        <v>0</v>
      </c>
      <c r="R300" s="48">
        <f t="shared" si="59"/>
        <v>0</v>
      </c>
      <c r="S300" s="36">
        <f t="shared" si="52"/>
        <v>5000</v>
      </c>
      <c r="T300" s="55">
        <f t="shared" si="53"/>
        <v>0</v>
      </c>
      <c r="U300" s="51">
        <f t="shared" si="54"/>
        <v>0</v>
      </c>
    </row>
    <row r="301" spans="8:21">
      <c r="H301" s="20">
        <f t="shared" si="55"/>
        <v>0</v>
      </c>
      <c r="I301" s="35">
        <f t="shared" si="56"/>
        <v>0</v>
      </c>
      <c r="J301" s="39">
        <f t="shared" si="50"/>
        <v>0</v>
      </c>
      <c r="M301" s="42">
        <f t="shared" si="57"/>
        <v>0</v>
      </c>
      <c r="P301" s="42">
        <f t="shared" si="58"/>
        <v>0</v>
      </c>
      <c r="Q301" s="45">
        <f t="shared" si="51"/>
        <v>0</v>
      </c>
      <c r="R301" s="48">
        <f t="shared" si="59"/>
        <v>0</v>
      </c>
      <c r="S301" s="36">
        <f t="shared" si="52"/>
        <v>5000</v>
      </c>
      <c r="T301" s="55">
        <f t="shared" si="53"/>
        <v>0</v>
      </c>
      <c r="U301" s="51">
        <f t="shared" si="54"/>
        <v>0</v>
      </c>
    </row>
    <row r="302" spans="8:21">
      <c r="H302" s="20">
        <f t="shared" si="55"/>
        <v>0</v>
      </c>
      <c r="I302" s="35">
        <f t="shared" si="56"/>
        <v>0</v>
      </c>
      <c r="J302" s="39">
        <f t="shared" si="50"/>
        <v>0</v>
      </c>
      <c r="M302" s="42">
        <f t="shared" si="57"/>
        <v>0</v>
      </c>
      <c r="P302" s="42">
        <f t="shared" si="58"/>
        <v>0</v>
      </c>
      <c r="Q302" s="45">
        <f t="shared" si="51"/>
        <v>0</v>
      </c>
      <c r="R302" s="48">
        <f t="shared" si="59"/>
        <v>0</v>
      </c>
      <c r="S302" s="36">
        <f t="shared" si="52"/>
        <v>5000</v>
      </c>
      <c r="T302" s="55">
        <f t="shared" si="53"/>
        <v>0</v>
      </c>
      <c r="U302" s="51">
        <f t="shared" si="54"/>
        <v>0</v>
      </c>
    </row>
    <row r="303" spans="8:21">
      <c r="H303" s="20">
        <f t="shared" si="55"/>
        <v>0</v>
      </c>
      <c r="I303" s="35">
        <f t="shared" si="56"/>
        <v>0</v>
      </c>
      <c r="J303" s="39">
        <f t="shared" si="50"/>
        <v>0</v>
      </c>
      <c r="M303" s="42">
        <f t="shared" si="57"/>
        <v>0</v>
      </c>
      <c r="P303" s="42">
        <f t="shared" si="58"/>
        <v>0</v>
      </c>
      <c r="Q303" s="45">
        <f t="shared" si="51"/>
        <v>0</v>
      </c>
      <c r="R303" s="48">
        <f t="shared" si="59"/>
        <v>0</v>
      </c>
      <c r="S303" s="36">
        <f t="shared" si="52"/>
        <v>5000</v>
      </c>
      <c r="T303" s="55">
        <f t="shared" si="53"/>
        <v>0</v>
      </c>
      <c r="U303" s="51">
        <f t="shared" si="54"/>
        <v>0</v>
      </c>
    </row>
    <row r="304" spans="8:21">
      <c r="H304" s="20">
        <f t="shared" si="55"/>
        <v>0</v>
      </c>
      <c r="I304" s="35">
        <f t="shared" si="56"/>
        <v>0</v>
      </c>
      <c r="J304" s="39">
        <f t="shared" si="50"/>
        <v>0</v>
      </c>
      <c r="M304" s="42">
        <f t="shared" si="57"/>
        <v>0</v>
      </c>
      <c r="P304" s="42">
        <f t="shared" si="58"/>
        <v>0</v>
      </c>
      <c r="Q304" s="45">
        <f t="shared" si="51"/>
        <v>0</v>
      </c>
      <c r="R304" s="48">
        <f t="shared" si="59"/>
        <v>0</v>
      </c>
      <c r="S304" s="36">
        <f t="shared" si="52"/>
        <v>5000</v>
      </c>
      <c r="T304" s="55">
        <f t="shared" si="53"/>
        <v>0</v>
      </c>
      <c r="U304" s="51">
        <f t="shared" si="54"/>
        <v>0</v>
      </c>
    </row>
    <row r="305" spans="8:21">
      <c r="H305" s="20">
        <f t="shared" si="55"/>
        <v>0</v>
      </c>
      <c r="I305" s="35">
        <f t="shared" si="56"/>
        <v>0</v>
      </c>
      <c r="J305" s="39">
        <f t="shared" si="50"/>
        <v>0</v>
      </c>
      <c r="M305" s="42">
        <f t="shared" si="57"/>
        <v>0</v>
      </c>
      <c r="P305" s="42">
        <f t="shared" si="58"/>
        <v>0</v>
      </c>
      <c r="Q305" s="45">
        <f t="shared" si="51"/>
        <v>0</v>
      </c>
      <c r="R305" s="48">
        <f t="shared" si="59"/>
        <v>0</v>
      </c>
      <c r="S305" s="36">
        <f t="shared" si="52"/>
        <v>5000</v>
      </c>
      <c r="T305" s="55">
        <f t="shared" si="53"/>
        <v>0</v>
      </c>
      <c r="U305" s="51">
        <f t="shared" si="54"/>
        <v>0</v>
      </c>
    </row>
    <row r="306" spans="8:21">
      <c r="H306" s="20">
        <f t="shared" si="55"/>
        <v>0</v>
      </c>
      <c r="I306" s="35">
        <f t="shared" si="56"/>
        <v>0</v>
      </c>
      <c r="J306" s="39">
        <f t="shared" si="50"/>
        <v>0</v>
      </c>
      <c r="M306" s="42">
        <f t="shared" si="57"/>
        <v>0</v>
      </c>
      <c r="P306" s="42">
        <f t="shared" si="58"/>
        <v>0</v>
      </c>
      <c r="Q306" s="45">
        <f t="shared" si="51"/>
        <v>0</v>
      </c>
      <c r="R306" s="48">
        <f t="shared" si="59"/>
        <v>0</v>
      </c>
      <c r="S306" s="36">
        <f t="shared" si="52"/>
        <v>5000</v>
      </c>
      <c r="T306" s="55">
        <f t="shared" si="53"/>
        <v>0</v>
      </c>
      <c r="U306" s="51">
        <f t="shared" si="54"/>
        <v>0</v>
      </c>
    </row>
    <row r="307" spans="8:21">
      <c r="H307" s="20">
        <f t="shared" si="55"/>
        <v>0</v>
      </c>
      <c r="I307" s="35">
        <f t="shared" si="56"/>
        <v>0</v>
      </c>
      <c r="J307" s="39">
        <f t="shared" si="50"/>
        <v>0</v>
      </c>
      <c r="M307" s="42">
        <f t="shared" si="57"/>
        <v>0</v>
      </c>
      <c r="P307" s="42">
        <f t="shared" si="58"/>
        <v>0</v>
      </c>
      <c r="Q307" s="45">
        <f t="shared" si="51"/>
        <v>0</v>
      </c>
      <c r="R307" s="48">
        <f t="shared" si="59"/>
        <v>0</v>
      </c>
      <c r="S307" s="36">
        <f t="shared" si="52"/>
        <v>5000</v>
      </c>
      <c r="T307" s="55">
        <f t="shared" si="53"/>
        <v>0</v>
      </c>
      <c r="U307" s="51">
        <f t="shared" si="54"/>
        <v>0</v>
      </c>
    </row>
    <row r="308" spans="8:21">
      <c r="H308" s="20">
        <f t="shared" si="55"/>
        <v>0</v>
      </c>
      <c r="I308" s="35">
        <f t="shared" si="56"/>
        <v>0</v>
      </c>
      <c r="J308" s="39">
        <f t="shared" si="50"/>
        <v>0</v>
      </c>
      <c r="M308" s="42">
        <f t="shared" si="57"/>
        <v>0</v>
      </c>
      <c r="P308" s="42">
        <f t="shared" si="58"/>
        <v>0</v>
      </c>
      <c r="Q308" s="45">
        <f t="shared" si="51"/>
        <v>0</v>
      </c>
      <c r="R308" s="48">
        <f t="shared" si="59"/>
        <v>0</v>
      </c>
      <c r="S308" s="36">
        <f t="shared" si="52"/>
        <v>5000</v>
      </c>
      <c r="T308" s="55">
        <f t="shared" si="53"/>
        <v>0</v>
      </c>
      <c r="U308" s="51">
        <f t="shared" si="54"/>
        <v>0</v>
      </c>
    </row>
    <row r="309" spans="8:21">
      <c r="H309" s="20">
        <f t="shared" si="55"/>
        <v>0</v>
      </c>
      <c r="I309" s="35">
        <f t="shared" si="56"/>
        <v>0</v>
      </c>
      <c r="J309" s="39">
        <f t="shared" si="50"/>
        <v>0</v>
      </c>
      <c r="M309" s="42">
        <f t="shared" si="57"/>
        <v>0</v>
      </c>
      <c r="P309" s="42">
        <f t="shared" si="58"/>
        <v>0</v>
      </c>
      <c r="Q309" s="45">
        <f t="shared" si="51"/>
        <v>0</v>
      </c>
      <c r="R309" s="48">
        <f t="shared" si="59"/>
        <v>0</v>
      </c>
      <c r="S309" s="36">
        <f t="shared" si="52"/>
        <v>5000</v>
      </c>
      <c r="T309" s="55">
        <f t="shared" si="53"/>
        <v>0</v>
      </c>
      <c r="U309" s="51">
        <f t="shared" si="54"/>
        <v>0</v>
      </c>
    </row>
    <row r="310" spans="8:21">
      <c r="H310" s="20">
        <f t="shared" si="55"/>
        <v>0</v>
      </c>
      <c r="I310" s="35">
        <f t="shared" si="56"/>
        <v>0</v>
      </c>
      <c r="J310" s="39">
        <f t="shared" si="50"/>
        <v>0</v>
      </c>
      <c r="M310" s="42">
        <f t="shared" si="57"/>
        <v>0</v>
      </c>
      <c r="P310" s="42">
        <f t="shared" si="58"/>
        <v>0</v>
      </c>
      <c r="Q310" s="45">
        <f t="shared" si="51"/>
        <v>0</v>
      </c>
      <c r="R310" s="48">
        <f t="shared" si="59"/>
        <v>0</v>
      </c>
      <c r="S310" s="36">
        <f t="shared" si="52"/>
        <v>5000</v>
      </c>
      <c r="T310" s="55">
        <f t="shared" si="53"/>
        <v>0</v>
      </c>
      <c r="U310" s="51">
        <f t="shared" si="54"/>
        <v>0</v>
      </c>
    </row>
    <row r="311" spans="8:21">
      <c r="H311" s="20">
        <f t="shared" si="55"/>
        <v>0</v>
      </c>
      <c r="I311" s="35">
        <f t="shared" si="56"/>
        <v>0</v>
      </c>
      <c r="J311" s="39">
        <f t="shared" si="50"/>
        <v>0</v>
      </c>
      <c r="M311" s="42">
        <f t="shared" si="57"/>
        <v>0</v>
      </c>
      <c r="P311" s="42">
        <f t="shared" si="58"/>
        <v>0</v>
      </c>
      <c r="Q311" s="45">
        <f t="shared" si="51"/>
        <v>0</v>
      </c>
      <c r="R311" s="48">
        <f t="shared" si="59"/>
        <v>0</v>
      </c>
      <c r="S311" s="36">
        <f t="shared" si="52"/>
        <v>5000</v>
      </c>
      <c r="T311" s="55">
        <f t="shared" si="53"/>
        <v>0</v>
      </c>
      <c r="U311" s="51">
        <f t="shared" si="54"/>
        <v>0</v>
      </c>
    </row>
    <row r="312" spans="8:21">
      <c r="H312" s="20">
        <f t="shared" si="55"/>
        <v>0</v>
      </c>
      <c r="I312" s="35">
        <f t="shared" si="56"/>
        <v>0</v>
      </c>
      <c r="J312" s="39">
        <f t="shared" si="50"/>
        <v>0</v>
      </c>
      <c r="M312" s="42">
        <f t="shared" si="57"/>
        <v>0</v>
      </c>
      <c r="P312" s="42">
        <f t="shared" si="58"/>
        <v>0</v>
      </c>
      <c r="Q312" s="45">
        <f t="shared" si="51"/>
        <v>0</v>
      </c>
      <c r="R312" s="48">
        <f t="shared" si="59"/>
        <v>0</v>
      </c>
      <c r="S312" s="36">
        <f t="shared" si="52"/>
        <v>5000</v>
      </c>
      <c r="T312" s="55">
        <f t="shared" si="53"/>
        <v>0</v>
      </c>
      <c r="U312" s="51">
        <f t="shared" si="54"/>
        <v>0</v>
      </c>
    </row>
    <row r="313" spans="8:21">
      <c r="H313" s="20">
        <f t="shared" si="55"/>
        <v>0</v>
      </c>
      <c r="I313" s="35">
        <f t="shared" si="56"/>
        <v>0</v>
      </c>
      <c r="J313" s="39">
        <f t="shared" si="50"/>
        <v>0</v>
      </c>
      <c r="M313" s="42">
        <f t="shared" si="57"/>
        <v>0</v>
      </c>
      <c r="P313" s="42">
        <f t="shared" si="58"/>
        <v>0</v>
      </c>
      <c r="Q313" s="45">
        <f t="shared" si="51"/>
        <v>0</v>
      </c>
      <c r="R313" s="48">
        <f t="shared" si="59"/>
        <v>0</v>
      </c>
      <c r="S313" s="36">
        <f t="shared" si="52"/>
        <v>5000</v>
      </c>
      <c r="T313" s="55">
        <f t="shared" si="53"/>
        <v>0</v>
      </c>
      <c r="U313" s="51">
        <f t="shared" si="54"/>
        <v>0</v>
      </c>
    </row>
    <row r="314" spans="8:21">
      <c r="H314" s="20">
        <f t="shared" si="55"/>
        <v>0</v>
      </c>
      <c r="I314" s="35">
        <f t="shared" si="56"/>
        <v>0</v>
      </c>
      <c r="J314" s="39">
        <f t="shared" si="50"/>
        <v>0</v>
      </c>
      <c r="M314" s="42">
        <f t="shared" si="57"/>
        <v>0</v>
      </c>
      <c r="P314" s="42">
        <f t="shared" si="58"/>
        <v>0</v>
      </c>
      <c r="Q314" s="45">
        <f t="shared" si="51"/>
        <v>0</v>
      </c>
      <c r="R314" s="48">
        <f t="shared" si="59"/>
        <v>0</v>
      </c>
      <c r="S314" s="36">
        <f t="shared" si="52"/>
        <v>5000</v>
      </c>
      <c r="T314" s="55">
        <f t="shared" si="53"/>
        <v>0</v>
      </c>
      <c r="U314" s="51">
        <f t="shared" si="54"/>
        <v>0</v>
      </c>
    </row>
    <row r="315" spans="8:21">
      <c r="H315" s="20">
        <f t="shared" si="55"/>
        <v>0</v>
      </c>
      <c r="I315" s="35">
        <f t="shared" si="56"/>
        <v>0</v>
      </c>
      <c r="J315" s="39">
        <f t="shared" si="50"/>
        <v>0</v>
      </c>
      <c r="M315" s="42">
        <f t="shared" si="57"/>
        <v>0</v>
      </c>
      <c r="P315" s="42">
        <f t="shared" si="58"/>
        <v>0</v>
      </c>
      <c r="Q315" s="45">
        <f t="shared" si="51"/>
        <v>0</v>
      </c>
      <c r="R315" s="48">
        <f t="shared" si="59"/>
        <v>0</v>
      </c>
      <c r="S315" s="36">
        <f t="shared" si="52"/>
        <v>5000</v>
      </c>
      <c r="T315" s="55">
        <f t="shared" si="53"/>
        <v>0</v>
      </c>
      <c r="U315" s="51">
        <f t="shared" si="54"/>
        <v>0</v>
      </c>
    </row>
    <row r="316" spans="8:21">
      <c r="H316" s="20">
        <f t="shared" si="55"/>
        <v>0</v>
      </c>
      <c r="I316" s="35">
        <f t="shared" si="56"/>
        <v>0</v>
      </c>
      <c r="J316" s="39">
        <f t="shared" si="50"/>
        <v>0</v>
      </c>
      <c r="M316" s="42">
        <f t="shared" si="57"/>
        <v>0</v>
      </c>
      <c r="P316" s="42">
        <f t="shared" si="58"/>
        <v>0</v>
      </c>
      <c r="Q316" s="45">
        <f t="shared" si="51"/>
        <v>0</v>
      </c>
      <c r="R316" s="48">
        <f t="shared" si="59"/>
        <v>0</v>
      </c>
      <c r="S316" s="36">
        <f t="shared" si="52"/>
        <v>5000</v>
      </c>
      <c r="T316" s="55">
        <f t="shared" si="53"/>
        <v>0</v>
      </c>
      <c r="U316" s="51">
        <f t="shared" si="54"/>
        <v>0</v>
      </c>
    </row>
    <row r="317" spans="8:21">
      <c r="H317" s="20">
        <f t="shared" si="55"/>
        <v>0</v>
      </c>
      <c r="I317" s="35">
        <f t="shared" si="56"/>
        <v>0</v>
      </c>
      <c r="J317" s="39">
        <f t="shared" si="50"/>
        <v>0</v>
      </c>
      <c r="M317" s="42">
        <f t="shared" si="57"/>
        <v>0</v>
      </c>
      <c r="P317" s="42">
        <f t="shared" si="58"/>
        <v>0</v>
      </c>
      <c r="Q317" s="45">
        <f t="shared" si="51"/>
        <v>0</v>
      </c>
      <c r="R317" s="48">
        <f t="shared" si="59"/>
        <v>0</v>
      </c>
      <c r="S317" s="36">
        <f t="shared" si="52"/>
        <v>5000</v>
      </c>
      <c r="T317" s="55">
        <f t="shared" si="53"/>
        <v>0</v>
      </c>
      <c r="U317" s="51">
        <f t="shared" si="54"/>
        <v>0</v>
      </c>
    </row>
    <row r="318" spans="8:21">
      <c r="H318" s="20">
        <f t="shared" si="55"/>
        <v>0</v>
      </c>
      <c r="I318" s="35">
        <f t="shared" si="56"/>
        <v>0</v>
      </c>
      <c r="J318" s="39">
        <f t="shared" si="50"/>
        <v>0</v>
      </c>
      <c r="M318" s="42">
        <f t="shared" si="57"/>
        <v>0</v>
      </c>
      <c r="P318" s="42">
        <f t="shared" si="58"/>
        <v>0</v>
      </c>
      <c r="Q318" s="45">
        <f t="shared" si="51"/>
        <v>0</v>
      </c>
      <c r="R318" s="48">
        <f t="shared" si="59"/>
        <v>0</v>
      </c>
      <c r="S318" s="36">
        <f t="shared" si="52"/>
        <v>5000</v>
      </c>
      <c r="T318" s="55">
        <f t="shared" si="53"/>
        <v>0</v>
      </c>
      <c r="U318" s="51">
        <f t="shared" si="54"/>
        <v>0</v>
      </c>
    </row>
    <row r="319" spans="8:21">
      <c r="H319" s="20">
        <f t="shared" si="55"/>
        <v>0</v>
      </c>
      <c r="I319" s="35">
        <f t="shared" si="56"/>
        <v>0</v>
      </c>
      <c r="J319" s="39">
        <f t="shared" si="50"/>
        <v>0</v>
      </c>
      <c r="M319" s="42">
        <f t="shared" si="57"/>
        <v>0</v>
      </c>
      <c r="P319" s="42">
        <f t="shared" si="58"/>
        <v>0</v>
      </c>
      <c r="Q319" s="45">
        <f t="shared" si="51"/>
        <v>0</v>
      </c>
      <c r="R319" s="48">
        <f t="shared" si="59"/>
        <v>0</v>
      </c>
      <c r="S319" s="36">
        <f t="shared" si="52"/>
        <v>5000</v>
      </c>
      <c r="T319" s="55">
        <f t="shared" si="53"/>
        <v>0</v>
      </c>
      <c r="U319" s="51">
        <f t="shared" si="54"/>
        <v>0</v>
      </c>
    </row>
    <row r="320" spans="8:21">
      <c r="H320" s="20">
        <f t="shared" si="55"/>
        <v>0</v>
      </c>
      <c r="I320" s="35">
        <f t="shared" si="56"/>
        <v>0</v>
      </c>
      <c r="J320" s="39">
        <f t="shared" si="50"/>
        <v>0</v>
      </c>
      <c r="M320" s="42">
        <f t="shared" si="57"/>
        <v>0</v>
      </c>
      <c r="P320" s="42">
        <f t="shared" si="58"/>
        <v>0</v>
      </c>
      <c r="Q320" s="45">
        <f t="shared" si="51"/>
        <v>0</v>
      </c>
      <c r="R320" s="48">
        <f t="shared" si="59"/>
        <v>0</v>
      </c>
      <c r="S320" s="36">
        <f t="shared" si="52"/>
        <v>5000</v>
      </c>
      <c r="T320" s="55">
        <f t="shared" si="53"/>
        <v>0</v>
      </c>
      <c r="U320" s="51">
        <f t="shared" si="54"/>
        <v>0</v>
      </c>
    </row>
    <row r="321" spans="8:21">
      <c r="H321" s="20">
        <f t="shared" si="55"/>
        <v>0</v>
      </c>
      <c r="I321" s="35">
        <f t="shared" si="56"/>
        <v>0</v>
      </c>
      <c r="J321" s="39">
        <f t="shared" si="50"/>
        <v>0</v>
      </c>
      <c r="M321" s="42">
        <f t="shared" si="57"/>
        <v>0</v>
      </c>
      <c r="P321" s="42">
        <f t="shared" si="58"/>
        <v>0</v>
      </c>
      <c r="Q321" s="45">
        <f t="shared" si="51"/>
        <v>0</v>
      </c>
      <c r="R321" s="48">
        <f t="shared" si="59"/>
        <v>0</v>
      </c>
      <c r="S321" s="36">
        <f t="shared" si="52"/>
        <v>5000</v>
      </c>
      <c r="T321" s="55">
        <f t="shared" si="53"/>
        <v>0</v>
      </c>
      <c r="U321" s="51">
        <f t="shared" si="54"/>
        <v>0</v>
      </c>
    </row>
    <row r="322" spans="8:21">
      <c r="H322" s="20">
        <f t="shared" si="55"/>
        <v>0</v>
      </c>
      <c r="I322" s="35">
        <f t="shared" si="56"/>
        <v>0</v>
      </c>
      <c r="J322" s="39">
        <f t="shared" si="50"/>
        <v>0</v>
      </c>
      <c r="M322" s="42">
        <f t="shared" si="57"/>
        <v>0</v>
      </c>
      <c r="P322" s="42">
        <f t="shared" si="58"/>
        <v>0</v>
      </c>
      <c r="Q322" s="45">
        <f t="shared" si="51"/>
        <v>0</v>
      </c>
      <c r="R322" s="48">
        <f t="shared" si="59"/>
        <v>0</v>
      </c>
      <c r="S322" s="36">
        <f t="shared" si="52"/>
        <v>5000</v>
      </c>
      <c r="T322" s="55">
        <f t="shared" si="53"/>
        <v>0</v>
      </c>
      <c r="U322" s="51">
        <f t="shared" si="54"/>
        <v>0</v>
      </c>
    </row>
    <row r="323" spans="8:21">
      <c r="H323" s="20">
        <f t="shared" si="55"/>
        <v>0</v>
      </c>
      <c r="I323" s="35">
        <f t="shared" si="56"/>
        <v>0</v>
      </c>
      <c r="J323" s="39">
        <f t="shared" si="50"/>
        <v>0</v>
      </c>
      <c r="M323" s="42">
        <f t="shared" si="57"/>
        <v>0</v>
      </c>
      <c r="P323" s="42">
        <f t="shared" si="58"/>
        <v>0</v>
      </c>
      <c r="Q323" s="45">
        <f t="shared" si="51"/>
        <v>0</v>
      </c>
      <c r="R323" s="48">
        <f t="shared" si="59"/>
        <v>0</v>
      </c>
      <c r="S323" s="36">
        <f t="shared" si="52"/>
        <v>5000</v>
      </c>
      <c r="T323" s="55">
        <f t="shared" si="53"/>
        <v>0</v>
      </c>
      <c r="U323" s="51">
        <f t="shared" si="54"/>
        <v>0</v>
      </c>
    </row>
    <row r="324" spans="8:21">
      <c r="H324" s="20">
        <f t="shared" si="55"/>
        <v>0</v>
      </c>
      <c r="I324" s="35">
        <f t="shared" si="56"/>
        <v>0</v>
      </c>
      <c r="J324" s="39">
        <f t="shared" ref="J324:J365" si="60">I324/S323*100</f>
        <v>0</v>
      </c>
      <c r="M324" s="42">
        <f t="shared" si="57"/>
        <v>0</v>
      </c>
      <c r="P324" s="42">
        <f t="shared" si="58"/>
        <v>0</v>
      </c>
      <c r="Q324" s="45">
        <f t="shared" ref="Q324:Q365" si="61">(P324+M324)/2</f>
        <v>0</v>
      </c>
      <c r="R324" s="48">
        <f t="shared" si="59"/>
        <v>0</v>
      </c>
      <c r="S324" s="36">
        <f t="shared" ref="S324:S365" si="62">S323+R324</f>
        <v>5000</v>
      </c>
      <c r="T324" s="55">
        <f t="shared" ref="T324:T365" si="63">R324/S323*100</f>
        <v>0</v>
      </c>
      <c r="U324" s="51">
        <f t="shared" si="54"/>
        <v>0</v>
      </c>
    </row>
    <row r="325" spans="8:21">
      <c r="H325" s="20">
        <f t="shared" si="55"/>
        <v>0</v>
      </c>
      <c r="I325" s="35">
        <f t="shared" si="56"/>
        <v>0</v>
      </c>
      <c r="J325" s="39">
        <f t="shared" si="60"/>
        <v>0</v>
      </c>
      <c r="M325" s="42">
        <f t="shared" si="57"/>
        <v>0</v>
      </c>
      <c r="P325" s="42">
        <f t="shared" si="58"/>
        <v>0</v>
      </c>
      <c r="Q325" s="45">
        <f t="shared" si="61"/>
        <v>0</v>
      </c>
      <c r="R325" s="48">
        <f t="shared" si="59"/>
        <v>0</v>
      </c>
      <c r="S325" s="36">
        <f t="shared" si="62"/>
        <v>5000</v>
      </c>
      <c r="T325" s="55">
        <f t="shared" si="63"/>
        <v>0</v>
      </c>
      <c r="U325" s="51">
        <f t="shared" ref="U325:U365" si="64">U324+Q325</f>
        <v>0</v>
      </c>
    </row>
    <row r="326" spans="8:21">
      <c r="H326" s="20">
        <f t="shared" si="55"/>
        <v>0</v>
      </c>
      <c r="I326" s="35">
        <f t="shared" si="56"/>
        <v>0</v>
      </c>
      <c r="J326" s="39">
        <f t="shared" si="60"/>
        <v>0</v>
      </c>
      <c r="M326" s="42">
        <f t="shared" si="57"/>
        <v>0</v>
      </c>
      <c r="P326" s="42">
        <f t="shared" si="58"/>
        <v>0</v>
      </c>
      <c r="Q326" s="45">
        <f t="shared" si="61"/>
        <v>0</v>
      </c>
      <c r="R326" s="48">
        <f t="shared" si="59"/>
        <v>0</v>
      </c>
      <c r="S326" s="36">
        <f t="shared" si="62"/>
        <v>5000</v>
      </c>
      <c r="T326" s="55">
        <f t="shared" si="63"/>
        <v>0</v>
      </c>
      <c r="U326" s="51">
        <f t="shared" si="64"/>
        <v>0</v>
      </c>
    </row>
    <row r="327" spans="8:21">
      <c r="H327" s="20">
        <f t="shared" si="55"/>
        <v>0</v>
      </c>
      <c r="I327" s="35">
        <f t="shared" si="56"/>
        <v>0</v>
      </c>
      <c r="J327" s="39">
        <f t="shared" si="60"/>
        <v>0</v>
      </c>
      <c r="M327" s="42">
        <f t="shared" si="57"/>
        <v>0</v>
      </c>
      <c r="P327" s="42">
        <f t="shared" si="58"/>
        <v>0</v>
      </c>
      <c r="Q327" s="45">
        <f t="shared" si="61"/>
        <v>0</v>
      </c>
      <c r="R327" s="48">
        <f t="shared" si="59"/>
        <v>0</v>
      </c>
      <c r="S327" s="36">
        <f t="shared" si="62"/>
        <v>5000</v>
      </c>
      <c r="T327" s="55">
        <f t="shared" si="63"/>
        <v>0</v>
      </c>
      <c r="U327" s="51">
        <f t="shared" si="64"/>
        <v>0</v>
      </c>
    </row>
    <row r="328" spans="8:21">
      <c r="H328" s="20">
        <f t="shared" si="55"/>
        <v>0</v>
      </c>
      <c r="I328" s="35">
        <f t="shared" si="56"/>
        <v>0</v>
      </c>
      <c r="J328" s="39">
        <f t="shared" si="60"/>
        <v>0</v>
      </c>
      <c r="M328" s="42">
        <f t="shared" si="57"/>
        <v>0</v>
      </c>
      <c r="P328" s="42">
        <f t="shared" si="58"/>
        <v>0</v>
      </c>
      <c r="Q328" s="45">
        <f t="shared" si="61"/>
        <v>0</v>
      </c>
      <c r="R328" s="48">
        <f t="shared" si="59"/>
        <v>0</v>
      </c>
      <c r="S328" s="36">
        <f t="shared" si="62"/>
        <v>5000</v>
      </c>
      <c r="T328" s="55">
        <f t="shared" si="63"/>
        <v>0</v>
      </c>
      <c r="U328" s="51">
        <f t="shared" si="64"/>
        <v>0</v>
      </c>
    </row>
    <row r="329" spans="8:21">
      <c r="H329" s="20">
        <f t="shared" si="55"/>
        <v>0</v>
      </c>
      <c r="I329" s="35">
        <f t="shared" si="56"/>
        <v>0</v>
      </c>
      <c r="J329" s="39">
        <f t="shared" si="60"/>
        <v>0</v>
      </c>
      <c r="M329" s="42">
        <f t="shared" si="57"/>
        <v>0</v>
      </c>
      <c r="P329" s="42">
        <f t="shared" si="58"/>
        <v>0</v>
      </c>
      <c r="Q329" s="45">
        <f t="shared" si="61"/>
        <v>0</v>
      </c>
      <c r="R329" s="48">
        <f t="shared" si="59"/>
        <v>0</v>
      </c>
      <c r="S329" s="36">
        <f t="shared" si="62"/>
        <v>5000</v>
      </c>
      <c r="T329" s="55">
        <f t="shared" si="63"/>
        <v>0</v>
      </c>
      <c r="U329" s="51">
        <f t="shared" si="64"/>
        <v>0</v>
      </c>
    </row>
    <row r="330" spans="8:21">
      <c r="H330" s="20">
        <f t="shared" si="55"/>
        <v>0</v>
      </c>
      <c r="I330" s="35">
        <f t="shared" si="56"/>
        <v>0</v>
      </c>
      <c r="J330" s="39">
        <f t="shared" si="60"/>
        <v>0</v>
      </c>
      <c r="M330" s="42">
        <f t="shared" si="57"/>
        <v>0</v>
      </c>
      <c r="P330" s="42">
        <f t="shared" si="58"/>
        <v>0</v>
      </c>
      <c r="Q330" s="45">
        <f t="shared" si="61"/>
        <v>0</v>
      </c>
      <c r="R330" s="48">
        <f t="shared" si="59"/>
        <v>0</v>
      </c>
      <c r="S330" s="36">
        <f t="shared" si="62"/>
        <v>5000</v>
      </c>
      <c r="T330" s="55">
        <f t="shared" si="63"/>
        <v>0</v>
      </c>
      <c r="U330" s="51">
        <f t="shared" si="64"/>
        <v>0</v>
      </c>
    </row>
    <row r="331" spans="8:21">
      <c r="H331" s="20">
        <f t="shared" si="55"/>
        <v>0</v>
      </c>
      <c r="I331" s="35">
        <f t="shared" si="56"/>
        <v>0</v>
      </c>
      <c r="J331" s="39">
        <f t="shared" si="60"/>
        <v>0</v>
      </c>
      <c r="M331" s="42">
        <f t="shared" si="57"/>
        <v>0</v>
      </c>
      <c r="P331" s="42">
        <f t="shared" si="58"/>
        <v>0</v>
      </c>
      <c r="Q331" s="45">
        <f t="shared" si="61"/>
        <v>0</v>
      </c>
      <c r="R331" s="48">
        <f t="shared" si="59"/>
        <v>0</v>
      </c>
      <c r="S331" s="36">
        <f t="shared" si="62"/>
        <v>5000</v>
      </c>
      <c r="T331" s="55">
        <f t="shared" si="63"/>
        <v>0</v>
      </c>
      <c r="U331" s="51">
        <f t="shared" si="64"/>
        <v>0</v>
      </c>
    </row>
    <row r="332" spans="8:21">
      <c r="H332" s="20">
        <f t="shared" si="55"/>
        <v>0</v>
      </c>
      <c r="I332" s="35">
        <f t="shared" si="56"/>
        <v>0</v>
      </c>
      <c r="J332" s="39">
        <f t="shared" si="60"/>
        <v>0</v>
      </c>
      <c r="M332" s="42">
        <f t="shared" si="57"/>
        <v>0</v>
      </c>
      <c r="P332" s="42">
        <f t="shared" si="58"/>
        <v>0</v>
      </c>
      <c r="Q332" s="45">
        <f t="shared" si="61"/>
        <v>0</v>
      </c>
      <c r="R332" s="48">
        <f t="shared" si="59"/>
        <v>0</v>
      </c>
      <c r="S332" s="36">
        <f t="shared" si="62"/>
        <v>5000</v>
      </c>
      <c r="T332" s="55">
        <f t="shared" si="63"/>
        <v>0</v>
      </c>
      <c r="U332" s="51">
        <f t="shared" si="64"/>
        <v>0</v>
      </c>
    </row>
    <row r="333" spans="8:21">
      <c r="H333" s="20">
        <f t="shared" si="55"/>
        <v>0</v>
      </c>
      <c r="I333" s="35">
        <f t="shared" si="56"/>
        <v>0</v>
      </c>
      <c r="J333" s="39">
        <f t="shared" si="60"/>
        <v>0</v>
      </c>
      <c r="M333" s="42">
        <f t="shared" si="57"/>
        <v>0</v>
      </c>
      <c r="P333" s="42">
        <f t="shared" si="58"/>
        <v>0</v>
      </c>
      <c r="Q333" s="45">
        <f t="shared" si="61"/>
        <v>0</v>
      </c>
      <c r="R333" s="48">
        <f t="shared" si="59"/>
        <v>0</v>
      </c>
      <c r="S333" s="36">
        <f t="shared" si="62"/>
        <v>5000</v>
      </c>
      <c r="T333" s="55">
        <f t="shared" si="63"/>
        <v>0</v>
      </c>
      <c r="U333" s="51">
        <f t="shared" si="64"/>
        <v>0</v>
      </c>
    </row>
    <row r="334" spans="8:21">
      <c r="H334" s="20">
        <f t="shared" si="55"/>
        <v>0</v>
      </c>
      <c r="I334" s="35">
        <f t="shared" si="56"/>
        <v>0</v>
      </c>
      <c r="J334" s="39">
        <f t="shared" si="60"/>
        <v>0</v>
      </c>
      <c r="M334" s="42">
        <f t="shared" si="57"/>
        <v>0</v>
      </c>
      <c r="P334" s="42">
        <f t="shared" si="58"/>
        <v>0</v>
      </c>
      <c r="Q334" s="45">
        <f t="shared" si="61"/>
        <v>0</v>
      </c>
      <c r="R334" s="48">
        <f t="shared" si="59"/>
        <v>0</v>
      </c>
      <c r="S334" s="36">
        <f t="shared" si="62"/>
        <v>5000</v>
      </c>
      <c r="T334" s="55">
        <f t="shared" si="63"/>
        <v>0</v>
      </c>
      <c r="U334" s="51">
        <f t="shared" si="64"/>
        <v>0</v>
      </c>
    </row>
    <row r="335" spans="8:21">
      <c r="H335" s="20">
        <f t="shared" si="55"/>
        <v>0</v>
      </c>
      <c r="I335" s="35">
        <f t="shared" si="56"/>
        <v>0</v>
      </c>
      <c r="J335" s="39">
        <f t="shared" si="60"/>
        <v>0</v>
      </c>
      <c r="M335" s="42">
        <f t="shared" si="57"/>
        <v>0</v>
      </c>
      <c r="P335" s="42">
        <f t="shared" si="58"/>
        <v>0</v>
      </c>
      <c r="Q335" s="45">
        <f t="shared" si="61"/>
        <v>0</v>
      </c>
      <c r="R335" s="48">
        <f t="shared" si="59"/>
        <v>0</v>
      </c>
      <c r="S335" s="36">
        <f t="shared" si="62"/>
        <v>5000</v>
      </c>
      <c r="T335" s="55">
        <f t="shared" si="63"/>
        <v>0</v>
      </c>
      <c r="U335" s="51">
        <f t="shared" si="64"/>
        <v>0</v>
      </c>
    </row>
    <row r="336" spans="8:21">
      <c r="H336" s="20">
        <f t="shared" si="55"/>
        <v>0</v>
      </c>
      <c r="I336" s="35">
        <f t="shared" si="56"/>
        <v>0</v>
      </c>
      <c r="J336" s="39">
        <f t="shared" si="60"/>
        <v>0</v>
      </c>
      <c r="M336" s="42">
        <f t="shared" si="57"/>
        <v>0</v>
      </c>
      <c r="P336" s="42">
        <f t="shared" si="58"/>
        <v>0</v>
      </c>
      <c r="Q336" s="45">
        <f t="shared" si="61"/>
        <v>0</v>
      </c>
      <c r="R336" s="48">
        <f t="shared" si="59"/>
        <v>0</v>
      </c>
      <c r="S336" s="36">
        <f t="shared" si="62"/>
        <v>5000</v>
      </c>
      <c r="T336" s="55">
        <f t="shared" si="63"/>
        <v>0</v>
      </c>
      <c r="U336" s="51">
        <f t="shared" si="64"/>
        <v>0</v>
      </c>
    </row>
    <row r="337" spans="8:21">
      <c r="H337" s="20">
        <f t="shared" si="55"/>
        <v>0</v>
      </c>
      <c r="I337" s="35">
        <f t="shared" si="56"/>
        <v>0</v>
      </c>
      <c r="J337" s="39">
        <f t="shared" si="60"/>
        <v>0</v>
      </c>
      <c r="M337" s="42">
        <f t="shared" si="57"/>
        <v>0</v>
      </c>
      <c r="P337" s="42">
        <f t="shared" si="58"/>
        <v>0</v>
      </c>
      <c r="Q337" s="45">
        <f t="shared" si="61"/>
        <v>0</v>
      </c>
      <c r="R337" s="48">
        <f t="shared" si="59"/>
        <v>0</v>
      </c>
      <c r="S337" s="36">
        <f t="shared" si="62"/>
        <v>5000</v>
      </c>
      <c r="T337" s="55">
        <f t="shared" si="63"/>
        <v>0</v>
      </c>
      <c r="U337" s="51">
        <f t="shared" si="64"/>
        <v>0</v>
      </c>
    </row>
    <row r="338" spans="8:21">
      <c r="H338" s="20">
        <f t="shared" si="55"/>
        <v>0</v>
      </c>
      <c r="I338" s="35">
        <f t="shared" si="56"/>
        <v>0</v>
      </c>
      <c r="J338" s="39">
        <f t="shared" si="60"/>
        <v>0</v>
      </c>
      <c r="M338" s="42">
        <f t="shared" si="57"/>
        <v>0</v>
      </c>
      <c r="P338" s="42">
        <f t="shared" si="58"/>
        <v>0</v>
      </c>
      <c r="Q338" s="45">
        <f t="shared" si="61"/>
        <v>0</v>
      </c>
      <c r="R338" s="48">
        <f t="shared" si="59"/>
        <v>0</v>
      </c>
      <c r="S338" s="36">
        <f t="shared" si="62"/>
        <v>5000</v>
      </c>
      <c r="T338" s="55">
        <f t="shared" si="63"/>
        <v>0</v>
      </c>
      <c r="U338" s="51">
        <f t="shared" si="64"/>
        <v>0</v>
      </c>
    </row>
    <row r="339" spans="8:21">
      <c r="H339" s="20">
        <f t="shared" si="55"/>
        <v>0</v>
      </c>
      <c r="I339" s="35">
        <f t="shared" si="56"/>
        <v>0</v>
      </c>
      <c r="J339" s="39">
        <f t="shared" si="60"/>
        <v>0</v>
      </c>
      <c r="M339" s="42">
        <f t="shared" si="57"/>
        <v>0</v>
      </c>
      <c r="P339" s="42">
        <f t="shared" si="58"/>
        <v>0</v>
      </c>
      <c r="Q339" s="45">
        <f t="shared" si="61"/>
        <v>0</v>
      </c>
      <c r="R339" s="48">
        <f t="shared" si="59"/>
        <v>0</v>
      </c>
      <c r="S339" s="36">
        <f t="shared" si="62"/>
        <v>5000</v>
      </c>
      <c r="T339" s="55">
        <f t="shared" si="63"/>
        <v>0</v>
      </c>
      <c r="U339" s="51">
        <f t="shared" si="64"/>
        <v>0</v>
      </c>
    </row>
    <row r="340" spans="8:21">
      <c r="H340" s="20">
        <f t="shared" si="55"/>
        <v>0</v>
      </c>
      <c r="I340" s="35">
        <f t="shared" si="56"/>
        <v>0</v>
      </c>
      <c r="J340" s="39">
        <f t="shared" si="60"/>
        <v>0</v>
      </c>
      <c r="M340" s="42">
        <f t="shared" si="57"/>
        <v>0</v>
      </c>
      <c r="P340" s="42">
        <f t="shared" si="58"/>
        <v>0</v>
      </c>
      <c r="Q340" s="45">
        <f t="shared" si="61"/>
        <v>0</v>
      </c>
      <c r="R340" s="48">
        <f t="shared" si="59"/>
        <v>0</v>
      </c>
      <c r="S340" s="36">
        <f t="shared" si="62"/>
        <v>5000</v>
      </c>
      <c r="T340" s="55">
        <f t="shared" si="63"/>
        <v>0</v>
      </c>
      <c r="U340" s="51">
        <f t="shared" si="64"/>
        <v>0</v>
      </c>
    </row>
    <row r="341" spans="8:21">
      <c r="H341" s="20">
        <f t="shared" si="55"/>
        <v>0</v>
      </c>
      <c r="I341" s="35">
        <f t="shared" si="56"/>
        <v>0</v>
      </c>
      <c r="J341" s="39">
        <f t="shared" si="60"/>
        <v>0</v>
      </c>
      <c r="M341" s="42">
        <f t="shared" si="57"/>
        <v>0</v>
      </c>
      <c r="P341" s="42">
        <f t="shared" si="58"/>
        <v>0</v>
      </c>
      <c r="Q341" s="45">
        <f t="shared" si="61"/>
        <v>0</v>
      </c>
      <c r="R341" s="48">
        <f t="shared" si="59"/>
        <v>0</v>
      </c>
      <c r="S341" s="36">
        <f t="shared" si="62"/>
        <v>5000</v>
      </c>
      <c r="T341" s="55">
        <f t="shared" si="63"/>
        <v>0</v>
      </c>
      <c r="U341" s="51">
        <f t="shared" si="64"/>
        <v>0</v>
      </c>
    </row>
    <row r="342" spans="8:21">
      <c r="H342" s="20">
        <f t="shared" si="55"/>
        <v>0</v>
      </c>
      <c r="I342" s="35">
        <f t="shared" si="56"/>
        <v>0</v>
      </c>
      <c r="J342" s="39">
        <f t="shared" si="60"/>
        <v>0</v>
      </c>
      <c r="M342" s="42">
        <f t="shared" si="57"/>
        <v>0</v>
      </c>
      <c r="P342" s="42">
        <f t="shared" si="58"/>
        <v>0</v>
      </c>
      <c r="Q342" s="45">
        <f t="shared" si="61"/>
        <v>0</v>
      </c>
      <c r="R342" s="48">
        <f t="shared" si="59"/>
        <v>0</v>
      </c>
      <c r="S342" s="36">
        <f t="shared" si="62"/>
        <v>5000</v>
      </c>
      <c r="T342" s="55">
        <f t="shared" si="63"/>
        <v>0</v>
      </c>
      <c r="U342" s="51">
        <f t="shared" si="64"/>
        <v>0</v>
      </c>
    </row>
    <row r="343" spans="8:21">
      <c r="H343" s="20">
        <f t="shared" si="55"/>
        <v>0</v>
      </c>
      <c r="I343" s="35">
        <f t="shared" si="56"/>
        <v>0</v>
      </c>
      <c r="J343" s="39">
        <f t="shared" si="60"/>
        <v>0</v>
      </c>
      <c r="M343" s="42">
        <f t="shared" si="57"/>
        <v>0</v>
      </c>
      <c r="P343" s="42">
        <f t="shared" si="58"/>
        <v>0</v>
      </c>
      <c r="Q343" s="45">
        <f t="shared" si="61"/>
        <v>0</v>
      </c>
      <c r="R343" s="48">
        <f t="shared" si="59"/>
        <v>0</v>
      </c>
      <c r="S343" s="36">
        <f t="shared" si="62"/>
        <v>5000</v>
      </c>
      <c r="T343" s="55">
        <f t="shared" si="63"/>
        <v>0</v>
      </c>
      <c r="U343" s="51">
        <f t="shared" si="64"/>
        <v>0</v>
      </c>
    </row>
    <row r="344" spans="8:21">
      <c r="H344" s="20">
        <f t="shared" si="55"/>
        <v>0</v>
      </c>
      <c r="I344" s="35">
        <f t="shared" si="56"/>
        <v>0</v>
      </c>
      <c r="J344" s="39">
        <f t="shared" si="60"/>
        <v>0</v>
      </c>
      <c r="M344" s="42">
        <f t="shared" si="57"/>
        <v>0</v>
      </c>
      <c r="P344" s="42">
        <f t="shared" si="58"/>
        <v>0</v>
      </c>
      <c r="Q344" s="45">
        <f t="shared" si="61"/>
        <v>0</v>
      </c>
      <c r="R344" s="48">
        <f t="shared" si="59"/>
        <v>0</v>
      </c>
      <c r="S344" s="36">
        <f t="shared" si="62"/>
        <v>5000</v>
      </c>
      <c r="T344" s="55">
        <f t="shared" si="63"/>
        <v>0</v>
      </c>
      <c r="U344" s="51">
        <f t="shared" si="64"/>
        <v>0</v>
      </c>
    </row>
    <row r="345" spans="8:21">
      <c r="H345" s="20">
        <f t="shared" si="55"/>
        <v>0</v>
      </c>
      <c r="I345" s="35">
        <f t="shared" si="56"/>
        <v>0</v>
      </c>
      <c r="J345" s="39">
        <f t="shared" si="60"/>
        <v>0</v>
      </c>
      <c r="M345" s="42">
        <f t="shared" si="57"/>
        <v>0</v>
      </c>
      <c r="P345" s="42">
        <f t="shared" si="58"/>
        <v>0</v>
      </c>
      <c r="Q345" s="45">
        <f t="shared" si="61"/>
        <v>0</v>
      </c>
      <c r="R345" s="48">
        <f t="shared" si="59"/>
        <v>0</v>
      </c>
      <c r="S345" s="36">
        <f t="shared" si="62"/>
        <v>5000</v>
      </c>
      <c r="T345" s="55">
        <f t="shared" si="63"/>
        <v>0</v>
      </c>
      <c r="U345" s="51">
        <f t="shared" si="64"/>
        <v>0</v>
      </c>
    </row>
    <row r="346" spans="8:21">
      <c r="H346" s="20">
        <f t="shared" si="55"/>
        <v>0</v>
      </c>
      <c r="I346" s="35">
        <f t="shared" si="56"/>
        <v>0</v>
      </c>
      <c r="J346" s="39">
        <f t="shared" si="60"/>
        <v>0</v>
      </c>
      <c r="M346" s="42">
        <f t="shared" si="57"/>
        <v>0</v>
      </c>
      <c r="P346" s="42">
        <f t="shared" si="58"/>
        <v>0</v>
      </c>
      <c r="Q346" s="45">
        <f t="shared" si="61"/>
        <v>0</v>
      </c>
      <c r="R346" s="48">
        <f t="shared" si="59"/>
        <v>0</v>
      </c>
      <c r="S346" s="36">
        <f t="shared" si="62"/>
        <v>5000</v>
      </c>
      <c r="T346" s="55">
        <f t="shared" si="63"/>
        <v>0</v>
      </c>
      <c r="U346" s="51">
        <f t="shared" si="64"/>
        <v>0</v>
      </c>
    </row>
    <row r="347" spans="8:21">
      <c r="H347" s="20">
        <f t="shared" si="55"/>
        <v>0</v>
      </c>
      <c r="I347" s="35">
        <f t="shared" si="56"/>
        <v>0</v>
      </c>
      <c r="J347" s="39">
        <f t="shared" si="60"/>
        <v>0</v>
      </c>
      <c r="M347" s="42">
        <f t="shared" si="57"/>
        <v>0</v>
      </c>
      <c r="P347" s="42">
        <f t="shared" si="58"/>
        <v>0</v>
      </c>
      <c r="Q347" s="45">
        <f t="shared" si="61"/>
        <v>0</v>
      </c>
      <c r="R347" s="48">
        <f t="shared" si="59"/>
        <v>0</v>
      </c>
      <c r="S347" s="36">
        <f t="shared" si="62"/>
        <v>5000</v>
      </c>
      <c r="T347" s="55">
        <f t="shared" si="63"/>
        <v>0</v>
      </c>
      <c r="U347" s="51">
        <f t="shared" si="64"/>
        <v>0</v>
      </c>
    </row>
    <row r="348" spans="8:21">
      <c r="H348" s="20">
        <f t="shared" si="55"/>
        <v>0</v>
      </c>
      <c r="I348" s="35">
        <f t="shared" si="56"/>
        <v>0</v>
      </c>
      <c r="J348" s="39">
        <f t="shared" si="60"/>
        <v>0</v>
      </c>
      <c r="M348" s="42">
        <f t="shared" si="57"/>
        <v>0</v>
      </c>
      <c r="P348" s="42">
        <f t="shared" si="58"/>
        <v>0</v>
      </c>
      <c r="Q348" s="45">
        <f t="shared" si="61"/>
        <v>0</v>
      </c>
      <c r="R348" s="48">
        <f t="shared" si="59"/>
        <v>0</v>
      </c>
      <c r="S348" s="36">
        <f t="shared" si="62"/>
        <v>5000</v>
      </c>
      <c r="T348" s="55">
        <f t="shared" si="63"/>
        <v>0</v>
      </c>
      <c r="U348" s="51">
        <f t="shared" si="64"/>
        <v>0</v>
      </c>
    </row>
    <row r="349" spans="8:21">
      <c r="H349" s="20">
        <f t="shared" si="55"/>
        <v>0</v>
      </c>
      <c r="I349" s="35">
        <f t="shared" si="56"/>
        <v>0</v>
      </c>
      <c r="J349" s="39">
        <f t="shared" si="60"/>
        <v>0</v>
      </c>
      <c r="M349" s="42">
        <f t="shared" si="57"/>
        <v>0</v>
      </c>
      <c r="P349" s="42">
        <f t="shared" si="58"/>
        <v>0</v>
      </c>
      <c r="Q349" s="45">
        <f t="shared" si="61"/>
        <v>0</v>
      </c>
      <c r="R349" s="48">
        <f t="shared" si="59"/>
        <v>0</v>
      </c>
      <c r="S349" s="36">
        <f t="shared" si="62"/>
        <v>5000</v>
      </c>
      <c r="T349" s="55">
        <f t="shared" si="63"/>
        <v>0</v>
      </c>
      <c r="U349" s="51">
        <f t="shared" si="64"/>
        <v>0</v>
      </c>
    </row>
    <row r="350" spans="8:21">
      <c r="H350" s="20">
        <f t="shared" si="55"/>
        <v>0</v>
      </c>
      <c r="I350" s="35">
        <f t="shared" si="56"/>
        <v>0</v>
      </c>
      <c r="J350" s="39">
        <f t="shared" si="60"/>
        <v>0</v>
      </c>
      <c r="M350" s="42">
        <f t="shared" si="57"/>
        <v>0</v>
      </c>
      <c r="P350" s="42">
        <f t="shared" si="58"/>
        <v>0</v>
      </c>
      <c r="Q350" s="45">
        <f t="shared" si="61"/>
        <v>0</v>
      </c>
      <c r="R350" s="48">
        <f t="shared" si="59"/>
        <v>0</v>
      </c>
      <c r="S350" s="36">
        <f t="shared" si="62"/>
        <v>5000</v>
      </c>
      <c r="T350" s="55">
        <f t="shared" si="63"/>
        <v>0</v>
      </c>
      <c r="U350" s="51">
        <f t="shared" si="64"/>
        <v>0</v>
      </c>
    </row>
    <row r="351" spans="8:21">
      <c r="H351" s="20">
        <f t="shared" si="55"/>
        <v>0</v>
      </c>
      <c r="I351" s="35">
        <f t="shared" si="56"/>
        <v>0</v>
      </c>
      <c r="J351" s="39">
        <f t="shared" si="60"/>
        <v>0</v>
      </c>
      <c r="M351" s="42">
        <f t="shared" si="57"/>
        <v>0</v>
      </c>
      <c r="P351" s="42">
        <f t="shared" si="58"/>
        <v>0</v>
      </c>
      <c r="Q351" s="45">
        <f t="shared" si="61"/>
        <v>0</v>
      </c>
      <c r="R351" s="48">
        <f t="shared" si="59"/>
        <v>0</v>
      </c>
      <c r="S351" s="36">
        <f t="shared" si="62"/>
        <v>5000</v>
      </c>
      <c r="T351" s="55">
        <f t="shared" si="63"/>
        <v>0</v>
      </c>
      <c r="U351" s="51">
        <f t="shared" si="64"/>
        <v>0</v>
      </c>
    </row>
    <row r="352" spans="8:21">
      <c r="H352" s="20">
        <f t="shared" si="55"/>
        <v>0</v>
      </c>
      <c r="I352" s="35">
        <f t="shared" si="56"/>
        <v>0</v>
      </c>
      <c r="J352" s="39">
        <f t="shared" si="60"/>
        <v>0</v>
      </c>
      <c r="M352" s="42">
        <f t="shared" si="57"/>
        <v>0</v>
      </c>
      <c r="P352" s="42">
        <f t="shared" si="58"/>
        <v>0</v>
      </c>
      <c r="Q352" s="45">
        <f t="shared" si="61"/>
        <v>0</v>
      </c>
      <c r="R352" s="48">
        <f t="shared" si="59"/>
        <v>0</v>
      </c>
      <c r="S352" s="36">
        <f t="shared" si="62"/>
        <v>5000</v>
      </c>
      <c r="T352" s="55">
        <f t="shared" si="63"/>
        <v>0</v>
      </c>
      <c r="U352" s="51">
        <f t="shared" si="64"/>
        <v>0</v>
      </c>
    </row>
    <row r="353" spans="8:21">
      <c r="H353" s="20">
        <f t="shared" si="55"/>
        <v>0</v>
      </c>
      <c r="I353" s="35">
        <f t="shared" si="56"/>
        <v>0</v>
      </c>
      <c r="J353" s="39">
        <f t="shared" si="60"/>
        <v>0</v>
      </c>
      <c r="M353" s="42">
        <f t="shared" si="57"/>
        <v>0</v>
      </c>
      <c r="P353" s="42">
        <f t="shared" si="58"/>
        <v>0</v>
      </c>
      <c r="Q353" s="45">
        <f t="shared" si="61"/>
        <v>0</v>
      </c>
      <c r="R353" s="48">
        <f t="shared" si="59"/>
        <v>0</v>
      </c>
      <c r="S353" s="36">
        <f t="shared" si="62"/>
        <v>5000</v>
      </c>
      <c r="T353" s="55">
        <f t="shared" si="63"/>
        <v>0</v>
      </c>
      <c r="U353" s="51">
        <f t="shared" si="64"/>
        <v>0</v>
      </c>
    </row>
    <row r="354" spans="8:21">
      <c r="H354" s="20">
        <f t="shared" si="55"/>
        <v>0</v>
      </c>
      <c r="I354" s="35">
        <f t="shared" si="56"/>
        <v>0</v>
      </c>
      <c r="J354" s="39">
        <f t="shared" si="60"/>
        <v>0</v>
      </c>
      <c r="M354" s="42">
        <f t="shared" si="57"/>
        <v>0</v>
      </c>
      <c r="P354" s="42">
        <f t="shared" si="58"/>
        <v>0</v>
      </c>
      <c r="Q354" s="45">
        <f t="shared" si="61"/>
        <v>0</v>
      </c>
      <c r="R354" s="48">
        <f t="shared" si="59"/>
        <v>0</v>
      </c>
      <c r="S354" s="36">
        <f t="shared" si="62"/>
        <v>5000</v>
      </c>
      <c r="T354" s="55">
        <f t="shared" si="63"/>
        <v>0</v>
      </c>
      <c r="U354" s="51">
        <f t="shared" si="64"/>
        <v>0</v>
      </c>
    </row>
    <row r="355" spans="8:21">
      <c r="H355" s="20">
        <f t="shared" si="55"/>
        <v>0</v>
      </c>
      <c r="I355" s="35">
        <f t="shared" si="56"/>
        <v>0</v>
      </c>
      <c r="J355" s="39">
        <f t="shared" si="60"/>
        <v>0</v>
      </c>
      <c r="M355" s="42">
        <f t="shared" si="57"/>
        <v>0</v>
      </c>
      <c r="P355" s="42">
        <f t="shared" si="58"/>
        <v>0</v>
      </c>
      <c r="Q355" s="45">
        <f t="shared" si="61"/>
        <v>0</v>
      </c>
      <c r="R355" s="48">
        <f t="shared" si="59"/>
        <v>0</v>
      </c>
      <c r="S355" s="36">
        <f t="shared" si="62"/>
        <v>5000</v>
      </c>
      <c r="T355" s="55">
        <f t="shared" si="63"/>
        <v>0</v>
      </c>
      <c r="U355" s="51">
        <f t="shared" si="64"/>
        <v>0</v>
      </c>
    </row>
    <row r="356" spans="8:21">
      <c r="H356" s="20">
        <f t="shared" si="55"/>
        <v>0</v>
      </c>
      <c r="I356" s="35">
        <f t="shared" si="56"/>
        <v>0</v>
      </c>
      <c r="J356" s="39">
        <f t="shared" si="60"/>
        <v>0</v>
      </c>
      <c r="M356" s="42">
        <f t="shared" si="57"/>
        <v>0</v>
      </c>
      <c r="P356" s="42">
        <f t="shared" si="58"/>
        <v>0</v>
      </c>
      <c r="Q356" s="45">
        <f t="shared" si="61"/>
        <v>0</v>
      </c>
      <c r="R356" s="48">
        <f t="shared" si="59"/>
        <v>0</v>
      </c>
      <c r="S356" s="36">
        <f t="shared" si="62"/>
        <v>5000</v>
      </c>
      <c r="T356" s="55">
        <f t="shared" si="63"/>
        <v>0</v>
      </c>
      <c r="U356" s="51">
        <f t="shared" si="64"/>
        <v>0</v>
      </c>
    </row>
    <row r="357" spans="8:21">
      <c r="H357" s="20">
        <f t="shared" si="55"/>
        <v>0</v>
      </c>
      <c r="I357" s="35">
        <f t="shared" si="56"/>
        <v>0</v>
      </c>
      <c r="J357" s="39">
        <f t="shared" si="60"/>
        <v>0</v>
      </c>
      <c r="M357" s="42">
        <f t="shared" si="57"/>
        <v>0</v>
      </c>
      <c r="P357" s="42">
        <f t="shared" si="58"/>
        <v>0</v>
      </c>
      <c r="Q357" s="45">
        <f t="shared" si="61"/>
        <v>0</v>
      </c>
      <c r="R357" s="48">
        <f t="shared" si="59"/>
        <v>0</v>
      </c>
      <c r="S357" s="36">
        <f t="shared" si="62"/>
        <v>5000</v>
      </c>
      <c r="T357" s="55">
        <f t="shared" si="63"/>
        <v>0</v>
      </c>
      <c r="U357" s="51">
        <f t="shared" si="64"/>
        <v>0</v>
      </c>
    </row>
    <row r="358" spans="8:21">
      <c r="H358" s="20">
        <f t="shared" si="55"/>
        <v>0</v>
      </c>
      <c r="I358" s="35">
        <f t="shared" si="56"/>
        <v>0</v>
      </c>
      <c r="J358" s="39">
        <f t="shared" si="60"/>
        <v>0</v>
      </c>
      <c r="M358" s="42">
        <f t="shared" si="57"/>
        <v>0</v>
      </c>
      <c r="P358" s="42">
        <f t="shared" si="58"/>
        <v>0</v>
      </c>
      <c r="Q358" s="45">
        <f t="shared" si="61"/>
        <v>0</v>
      </c>
      <c r="R358" s="48">
        <f t="shared" si="59"/>
        <v>0</v>
      </c>
      <c r="S358" s="36">
        <f t="shared" si="62"/>
        <v>5000</v>
      </c>
      <c r="T358" s="55">
        <f t="shared" si="63"/>
        <v>0</v>
      </c>
      <c r="U358" s="51">
        <f t="shared" si="64"/>
        <v>0</v>
      </c>
    </row>
    <row r="359" spans="8:21">
      <c r="H359" s="20">
        <f t="shared" ref="H359:H365" si="65">(D359-F359)*C359*10000</f>
        <v>0</v>
      </c>
      <c r="I359" s="35">
        <f t="shared" ref="I359:I365" si="66">H359*G359/10000</f>
        <v>0</v>
      </c>
      <c r="J359" s="39">
        <f t="shared" si="60"/>
        <v>0</v>
      </c>
      <c r="M359" s="42">
        <f t="shared" ref="M359:M365" si="67">(K359-D359)*C359*10000</f>
        <v>0</v>
      </c>
      <c r="P359" s="42">
        <f t="shared" ref="P359:P365" si="68">(N359-D359)*C359*10000</f>
        <v>0</v>
      </c>
      <c r="Q359" s="45">
        <f t="shared" si="61"/>
        <v>0</v>
      </c>
      <c r="R359" s="48">
        <f t="shared" ref="R359:R365" si="69">Q359*G359/10000</f>
        <v>0</v>
      </c>
      <c r="S359" s="36">
        <f t="shared" si="62"/>
        <v>5000</v>
      </c>
      <c r="T359" s="55">
        <f t="shared" si="63"/>
        <v>0</v>
      </c>
      <c r="U359" s="51">
        <f t="shared" si="64"/>
        <v>0</v>
      </c>
    </row>
    <row r="360" spans="8:21">
      <c r="H360" s="20">
        <f t="shared" si="65"/>
        <v>0</v>
      </c>
      <c r="I360" s="35">
        <f t="shared" si="66"/>
        <v>0</v>
      </c>
      <c r="J360" s="39">
        <f t="shared" si="60"/>
        <v>0</v>
      </c>
      <c r="M360" s="42">
        <f t="shared" si="67"/>
        <v>0</v>
      </c>
      <c r="P360" s="42">
        <f t="shared" si="68"/>
        <v>0</v>
      </c>
      <c r="Q360" s="45">
        <f t="shared" si="61"/>
        <v>0</v>
      </c>
      <c r="R360" s="48">
        <f t="shared" si="69"/>
        <v>0</v>
      </c>
      <c r="S360" s="36">
        <f t="shared" si="62"/>
        <v>5000</v>
      </c>
      <c r="T360" s="55">
        <f t="shared" si="63"/>
        <v>0</v>
      </c>
      <c r="U360" s="51">
        <f t="shared" si="64"/>
        <v>0</v>
      </c>
    </row>
    <row r="361" spans="8:21">
      <c r="H361" s="20">
        <f t="shared" si="65"/>
        <v>0</v>
      </c>
      <c r="I361" s="35">
        <f t="shared" si="66"/>
        <v>0</v>
      </c>
      <c r="J361" s="39">
        <f t="shared" si="60"/>
        <v>0</v>
      </c>
      <c r="M361" s="42">
        <f t="shared" si="67"/>
        <v>0</v>
      </c>
      <c r="P361" s="42">
        <f t="shared" si="68"/>
        <v>0</v>
      </c>
      <c r="Q361" s="45">
        <f t="shared" si="61"/>
        <v>0</v>
      </c>
      <c r="R361" s="48">
        <f t="shared" si="69"/>
        <v>0</v>
      </c>
      <c r="S361" s="36">
        <f t="shared" si="62"/>
        <v>5000</v>
      </c>
      <c r="T361" s="55">
        <f t="shared" si="63"/>
        <v>0</v>
      </c>
      <c r="U361" s="51">
        <f t="shared" si="64"/>
        <v>0</v>
      </c>
    </row>
    <row r="362" spans="8:21">
      <c r="H362" s="20">
        <f t="shared" si="65"/>
        <v>0</v>
      </c>
      <c r="I362" s="35">
        <f t="shared" si="66"/>
        <v>0</v>
      </c>
      <c r="J362" s="39">
        <f t="shared" si="60"/>
        <v>0</v>
      </c>
      <c r="M362" s="42">
        <f t="shared" si="67"/>
        <v>0</v>
      </c>
      <c r="P362" s="42">
        <f t="shared" si="68"/>
        <v>0</v>
      </c>
      <c r="Q362" s="45">
        <f t="shared" si="61"/>
        <v>0</v>
      </c>
      <c r="R362" s="48">
        <f t="shared" si="69"/>
        <v>0</v>
      </c>
      <c r="S362" s="36">
        <f t="shared" si="62"/>
        <v>5000</v>
      </c>
      <c r="T362" s="55">
        <f t="shared" si="63"/>
        <v>0</v>
      </c>
      <c r="U362" s="51">
        <f t="shared" si="64"/>
        <v>0</v>
      </c>
    </row>
    <row r="363" spans="8:21">
      <c r="H363" s="20">
        <f t="shared" si="65"/>
        <v>0</v>
      </c>
      <c r="I363" s="35">
        <f t="shared" si="66"/>
        <v>0</v>
      </c>
      <c r="J363" s="39">
        <f t="shared" si="60"/>
        <v>0</v>
      </c>
      <c r="M363" s="42">
        <f t="shared" si="67"/>
        <v>0</v>
      </c>
      <c r="P363" s="42">
        <f t="shared" si="68"/>
        <v>0</v>
      </c>
      <c r="Q363" s="45">
        <f t="shared" si="61"/>
        <v>0</v>
      </c>
      <c r="R363" s="48">
        <f t="shared" si="69"/>
        <v>0</v>
      </c>
      <c r="S363" s="36">
        <f t="shared" si="62"/>
        <v>5000</v>
      </c>
      <c r="T363" s="55">
        <f t="shared" si="63"/>
        <v>0</v>
      </c>
      <c r="U363" s="51">
        <f t="shared" si="64"/>
        <v>0</v>
      </c>
    </row>
    <row r="364" spans="8:21">
      <c r="H364" s="20">
        <f t="shared" si="65"/>
        <v>0</v>
      </c>
      <c r="I364" s="35">
        <f t="shared" si="66"/>
        <v>0</v>
      </c>
      <c r="J364" s="39">
        <f t="shared" si="60"/>
        <v>0</v>
      </c>
      <c r="M364" s="42">
        <f t="shared" si="67"/>
        <v>0</v>
      </c>
      <c r="P364" s="42">
        <f t="shared" si="68"/>
        <v>0</v>
      </c>
      <c r="Q364" s="45">
        <f t="shared" si="61"/>
        <v>0</v>
      </c>
      <c r="R364" s="48">
        <f t="shared" si="69"/>
        <v>0</v>
      </c>
      <c r="S364" s="36">
        <f t="shared" si="62"/>
        <v>5000</v>
      </c>
      <c r="T364" s="55">
        <f t="shared" si="63"/>
        <v>0</v>
      </c>
      <c r="U364" s="51">
        <f t="shared" si="64"/>
        <v>0</v>
      </c>
    </row>
    <row r="365" spans="8:21">
      <c r="H365" s="20">
        <f t="shared" si="65"/>
        <v>0</v>
      </c>
      <c r="I365" s="35">
        <f t="shared" si="66"/>
        <v>0</v>
      </c>
      <c r="J365" s="39">
        <f t="shared" si="60"/>
        <v>0</v>
      </c>
      <c r="M365" s="42">
        <f t="shared" si="67"/>
        <v>0</v>
      </c>
      <c r="P365" s="42">
        <f t="shared" si="68"/>
        <v>0</v>
      </c>
      <c r="Q365" s="45">
        <f t="shared" si="61"/>
        <v>0</v>
      </c>
      <c r="R365" s="48">
        <f t="shared" si="69"/>
        <v>0</v>
      </c>
      <c r="S365" s="36">
        <f t="shared" si="62"/>
        <v>5000</v>
      </c>
      <c r="T365" s="55">
        <f t="shared" si="63"/>
        <v>0</v>
      </c>
      <c r="U365" s="51">
        <f t="shared" si="64"/>
        <v>0</v>
      </c>
    </row>
  </sheetData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Trading Tagebuch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</dc:creator>
  <cp:lastModifiedBy>Soko</cp:lastModifiedBy>
  <dcterms:created xsi:type="dcterms:W3CDTF">2008-10-03T09:44:31Z</dcterms:created>
  <dcterms:modified xsi:type="dcterms:W3CDTF">2012-06-23T13:20:35Z</dcterms:modified>
</cp:coreProperties>
</file>